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250\atticaislandsnetwork\CLLD-LEADER\ΥΠΟΜΕΤΡΟ 19.2\ΙΔΙΩΤΙΚΑ\2η ΠΡΟΣΚΛΗΣΗ_ΙΔΙΩΤΙΚΩΝ\ΤΕΛΙΚΑ\ΠΑΡΑΡΤΗΜΑΤΑ\ΠΑΡΑΡΤΗΜΑ_I\"/>
    </mc:Choice>
  </mc:AlternateContent>
  <xr:revisionPtr revIDLastSave="0" documentId="13_ncr:1_{4AA821A9-2128-45E8-B86B-26777383A215}" xr6:coauthVersionLast="45" xr6:coauthVersionMax="45" xr10:uidLastSave="{00000000-0000-0000-0000-000000000000}"/>
  <bookViews>
    <workbookView xWindow="-120" yWindow="-120" windowWidth="29040" windowHeight="15840" tabRatio="721" firstSheet="1" activeTab="2" xr2:uid="{00000000-000D-0000-FFFF-FFFF00000000}"/>
  </bookViews>
  <sheets>
    <sheet name="ΕΞΩΦΥΛΛΟ " sheetId="36" r:id="rId1"/>
    <sheet name="ΔΑΠΑΝΕΣ 19.2.1.1" sheetId="37" r:id="rId2"/>
    <sheet name="ΔΑΠΑΝΕΣ 19.2.7.3" sheetId="43" r:id="rId3"/>
    <sheet name="ΣΥΝΟΨΗ ΚΟΣΤΟΥΣ" sheetId="45" r:id="rId4"/>
    <sheet name="ΧΡΗΜΑΤΟΔΟΤΗΣΗ" sheetId="47" r:id="rId5"/>
  </sheets>
  <definedNames>
    <definedName name="_xlnm.Print_Area" localSheetId="1">'ΔΑΠΑΝΕΣ 19.2.1.1'!$A$1:$H$55</definedName>
    <definedName name="_xlnm.Print_Area" localSheetId="2">'ΔΑΠΑΝΕΣ 19.2.7.3'!$A$1:$I$119</definedName>
    <definedName name="_xlnm.Print_Area" localSheetId="0">'ΕΞΩΦΥΛΛΟ '!$A$1:$I$12</definedName>
    <definedName name="_xlnm.Print_Area" localSheetId="3">'ΣΥΝΟΨΗ ΚΟΣΤΟΥΣ'!$A$1:$F$19</definedName>
    <definedName name="_xlnm.Print_Area" localSheetId="4">ΧΡΗΜΑΤΟΔΟΤΗΣΗ!$A$1:$D$25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45" l="1"/>
  <c r="E6" i="45"/>
  <c r="C6" i="45"/>
  <c r="D5" i="45"/>
  <c r="E5" i="45"/>
  <c r="C5" i="45"/>
  <c r="B6" i="45"/>
  <c r="B5" i="45"/>
  <c r="C12" i="47" l="1"/>
  <c r="C13" i="47"/>
  <c r="C14" i="47"/>
  <c r="C16" i="47" l="1"/>
  <c r="C15" i="47" l="1"/>
  <c r="C11" i="47"/>
  <c r="D101" i="43"/>
  <c r="E101" i="43"/>
  <c r="C101" i="43"/>
  <c r="B94" i="43"/>
  <c r="B93" i="43"/>
  <c r="B92" i="43"/>
  <c r="B91" i="43"/>
  <c r="B90" i="43"/>
  <c r="B89" i="43"/>
  <c r="B88" i="43"/>
  <c r="B87" i="43"/>
  <c r="B86" i="43"/>
  <c r="B85" i="43"/>
  <c r="D47" i="37"/>
  <c r="E47" i="37"/>
  <c r="C47" i="37"/>
  <c r="B41" i="37"/>
  <c r="B40" i="37"/>
  <c r="B39" i="37"/>
  <c r="B38" i="37"/>
  <c r="C18" i="47" l="1"/>
  <c r="F81" i="43" l="1"/>
  <c r="G81" i="43" s="1"/>
  <c r="H81" i="43" s="1"/>
  <c r="F80" i="43"/>
  <c r="G80" i="43" s="1"/>
  <c r="H80" i="43" s="1"/>
  <c r="F79" i="43"/>
  <c r="F73" i="43"/>
  <c r="F72" i="43"/>
  <c r="F71" i="43"/>
  <c r="F65" i="43"/>
  <c r="G65" i="43" s="1"/>
  <c r="F64" i="43"/>
  <c r="F63" i="43"/>
  <c r="F57" i="43"/>
  <c r="G57" i="43" s="1"/>
  <c r="F56" i="43"/>
  <c r="F55" i="43"/>
  <c r="F49" i="43"/>
  <c r="G49" i="43" s="1"/>
  <c r="F48" i="43"/>
  <c r="F47" i="43"/>
  <c r="F41" i="43"/>
  <c r="G41" i="43" s="1"/>
  <c r="F40" i="43"/>
  <c r="F39" i="43"/>
  <c r="F33" i="43"/>
  <c r="G33" i="43" s="1"/>
  <c r="F32" i="43"/>
  <c r="F31" i="43"/>
  <c r="F25" i="43"/>
  <c r="F24" i="43"/>
  <c r="F23" i="43"/>
  <c r="F17" i="43"/>
  <c r="F16" i="43"/>
  <c r="F15" i="43"/>
  <c r="F9" i="43"/>
  <c r="G9" i="43" s="1"/>
  <c r="F8" i="43"/>
  <c r="F7" i="43"/>
  <c r="F33" i="37"/>
  <c r="F32" i="37"/>
  <c r="F31" i="37"/>
  <c r="F25" i="37"/>
  <c r="G25" i="37" s="1"/>
  <c r="H25" i="37" s="1"/>
  <c r="F24" i="37"/>
  <c r="F23" i="37"/>
  <c r="F17" i="37"/>
  <c r="F16" i="37"/>
  <c r="G16" i="37" s="1"/>
  <c r="F15" i="37"/>
  <c r="F9" i="37"/>
  <c r="G9" i="37" s="1"/>
  <c r="H9" i="37" s="1"/>
  <c r="F8" i="37"/>
  <c r="F7" i="37"/>
  <c r="F18" i="43" l="1"/>
  <c r="F50" i="43"/>
  <c r="F34" i="37"/>
  <c r="F10" i="43"/>
  <c r="F42" i="43"/>
  <c r="F74" i="43"/>
  <c r="F34" i="43"/>
  <c r="F66" i="43"/>
  <c r="F26" i="43"/>
  <c r="F58" i="43"/>
  <c r="G79" i="43"/>
  <c r="G82" i="43" s="1"/>
  <c r="F82" i="43"/>
  <c r="G73" i="43"/>
  <c r="H73" i="43" s="1"/>
  <c r="G72" i="43"/>
  <c r="H72" i="43" s="1"/>
  <c r="G71" i="43"/>
  <c r="G17" i="43"/>
  <c r="H17" i="43" s="1"/>
  <c r="G25" i="43"/>
  <c r="H25" i="43" s="1"/>
  <c r="G8" i="43"/>
  <c r="H8" i="43" s="1"/>
  <c r="H9" i="43"/>
  <c r="G16" i="43"/>
  <c r="H16" i="43" s="1"/>
  <c r="G24" i="43"/>
  <c r="H24" i="43" s="1"/>
  <c r="G32" i="43"/>
  <c r="H32" i="43" s="1"/>
  <c r="H33" i="43"/>
  <c r="G40" i="43"/>
  <c r="H40" i="43" s="1"/>
  <c r="H41" i="43"/>
  <c r="G48" i="43"/>
  <c r="H48" i="43" s="1"/>
  <c r="H49" i="43"/>
  <c r="G56" i="43"/>
  <c r="H56" i="43" s="1"/>
  <c r="H57" i="43"/>
  <c r="G64" i="43"/>
  <c r="H64" i="43" s="1"/>
  <c r="H65" i="43"/>
  <c r="G7" i="43"/>
  <c r="G15" i="43"/>
  <c r="G23" i="43"/>
  <c r="G31" i="43"/>
  <c r="G39" i="43"/>
  <c r="G47" i="43"/>
  <c r="G55" i="43"/>
  <c r="G63" i="43"/>
  <c r="G33" i="37"/>
  <c r="H33" i="37" s="1"/>
  <c r="G32" i="37"/>
  <c r="H32" i="37" s="1"/>
  <c r="G31" i="37"/>
  <c r="G8" i="37"/>
  <c r="H8" i="37" s="1"/>
  <c r="G17" i="37"/>
  <c r="H17" i="37" s="1"/>
  <c r="G24" i="37"/>
  <c r="H24" i="37" s="1"/>
  <c r="H16" i="37"/>
  <c r="G23" i="37"/>
  <c r="G26" i="37" s="1"/>
  <c r="G7" i="37"/>
  <c r="H7" i="37" s="1"/>
  <c r="F10" i="37"/>
  <c r="G15" i="37"/>
  <c r="F18" i="37"/>
  <c r="F26" i="37"/>
  <c r="G18" i="37" l="1"/>
  <c r="B6" i="47"/>
  <c r="H23" i="37"/>
  <c r="H79" i="43"/>
  <c r="H82" i="43" s="1"/>
  <c r="G74" i="43"/>
  <c r="H71" i="43"/>
  <c r="H74" i="43" s="1"/>
  <c r="G66" i="43"/>
  <c r="H63" i="43"/>
  <c r="H66" i="43" s="1"/>
  <c r="G34" i="43"/>
  <c r="H31" i="43"/>
  <c r="H34" i="43" s="1"/>
  <c r="G58" i="43"/>
  <c r="H55" i="43"/>
  <c r="H58" i="43" s="1"/>
  <c r="G26" i="43"/>
  <c r="H23" i="43"/>
  <c r="H26" i="43" s="1"/>
  <c r="G50" i="43"/>
  <c r="H47" i="43"/>
  <c r="H50" i="43" s="1"/>
  <c r="G18" i="43"/>
  <c r="H15" i="43"/>
  <c r="H18" i="43" s="1"/>
  <c r="G42" i="43"/>
  <c r="H39" i="43"/>
  <c r="H42" i="43" s="1"/>
  <c r="G10" i="43"/>
  <c r="H7" i="43"/>
  <c r="H10" i="43" s="1"/>
  <c r="G34" i="37"/>
  <c r="H31" i="37"/>
  <c r="H34" i="37" s="1"/>
  <c r="H10" i="37"/>
  <c r="G10" i="37"/>
  <c r="H26" i="37"/>
  <c r="H15" i="37"/>
  <c r="H18" i="37" s="1"/>
  <c r="C6" i="47" l="1"/>
  <c r="D6" i="47" l="1"/>
</calcChain>
</file>

<file path=xl/sharedStrings.xml><?xml version="1.0" encoding="utf-8"?>
<sst xmlns="http://schemas.openxmlformats.org/spreadsheetml/2006/main" count="204" uniqueCount="60">
  <si>
    <t>Α/Α</t>
  </si>
  <si>
    <t xml:space="preserve">ΠΟΣΟΤΗΤΑ </t>
  </si>
  <si>
    <t>ΤΙΜΗ ΜΟΝΑΔΑΣ</t>
  </si>
  <si>
    <t>ΚΟΣΤΟΣ</t>
  </si>
  <si>
    <t>ΦΠΑ</t>
  </si>
  <si>
    <t>ΣΥΝΟΛΙΚΟ ΚΟΣΤΟΣ</t>
  </si>
  <si>
    <t>ΣΥΝΟΛΟ</t>
  </si>
  <si>
    <t>ΚΑΤΗΓΟΡΙΑ ΔΑΠΑΝΗΣ</t>
  </si>
  <si>
    <t>ΠΕΡΙΓΡΑΦΗ ΔΑΠΑΝΗΣ</t>
  </si>
  <si>
    <t>ΜΕΛΕΤΕΣ ΣΧΕΤΙΚΕΣ ΜΕ ΕΠΙΧΕΙΡΗΜΑΤΙΚΑ ΣΧΕΔΙΑ ΣΥΝΕΡΓΑΣΙΑΣ</t>
  </si>
  <si>
    <t>ΔΑΠΑΝΕΣ ΕΞΕΥΡΕΣΗΣ ΕΤΑΙΡΩΝ ΓΙΑ ΤΑ ΕΠΙΧΕΙΡΗΜΑΤΙΚΑ ΣΧΕΔΙΑ ΣΥΝΕΡΓΑΣΙΑΣ</t>
  </si>
  <si>
    <t>ΛΕΙΤΟΥΡΓΙΚΕΣ ΔΑΠΑΝΕΣ ΓΙΑ ΤΑ ΕΠΙΧΕΙΡΗΜΑΤΙΚΑ ΣΧΕΔΙΑ ΣΥΝΕΡΓΑΣΙΑΣ</t>
  </si>
  <si>
    <t>ΔΑΠΑΝΕΣ ΓΙΑ ΧΡΗΣΗ ΜΗΧΑΝΗΜΑΤΩΝ, ΕΔΑΦΩΝ ΚΑΙ ΛΟΙΠΩΝ ΠΑΓΙΩΝ ΓΙΑ ΤΑ ΕΠΙΧΕΙΡΗΜΑΤΙΚΑ ΣΧΕΔΙΑ ΣΥΝΕΡΓΑΣΙΑΣ</t>
  </si>
  <si>
    <t>ΔΑΠΑΝΕΣ ΠΡΟΣΩΠΙΚΟΥ ΕΡΕΥΝΗΤΩΝ/ΠΑΡΑΓΩΓΩΝ/ΑΛΛΩΝ ΦΟΡΕΩΝ ΓΙΑ ΤΑ ΕΠΙΧΕΙΡΗΜΑΤΙΚΑ ΣΧΕΔΙΑ ΣΥΝΕΡΓΑΣΙΑΣ</t>
  </si>
  <si>
    <t>ΔΑΠΑΝΕΣ ΠΡΟΩΘΗΣΗΣ ΑΠΟΤΕΛΕΣΜΑΤΩΝ ΓΙΑ ΤΑ ΕΠΙΧΕΙΡΗΜΑΤΙΚΑ ΣΧΕΔΙΑ ΣΥΝΕΡΓΑΣΙΑΣ</t>
  </si>
  <si>
    <t>ΔΑΠΑΝΕΣ ΓΙΑ ΤΗΝ ΣΥΣΤΑΣΗ ΦΟΡΕΑ ΓΙΑ ΤΑ ΕΠΙΧΕΙΡΗΜΑΤΙΚΑ ΣΧΕΔΙΑ ΣΥΝΕΡΓΑΣΙΑΣ</t>
  </si>
  <si>
    <t>Α</t>
  </si>
  <si>
    <t>Β</t>
  </si>
  <si>
    <t>Γ</t>
  </si>
  <si>
    <t>Δ</t>
  </si>
  <si>
    <t>Ε</t>
  </si>
  <si>
    <t>ΣΤ</t>
  </si>
  <si>
    <t>Ζ</t>
  </si>
  <si>
    <t>Η</t>
  </si>
  <si>
    <t>Θ</t>
  </si>
  <si>
    <t>Ι</t>
  </si>
  <si>
    <t>ΔΑΠΑΝΕΣ ΓΙΑ ΤΑ ΟΔΟΙΠΟΡΙΚΑ, ΔΙΑΜΟΝΗΣ, ΗΜΕΡΗΣΙΕΣ ΔΑΠΑΝΕΣ ΤΩΝ ΣΥΜΜΕΤΕΧΟΝΤΩΝ</t>
  </si>
  <si>
    <t>ΔΑΠΑΝΕΣ ΑΝΤΙΚΑΤΑΣΤΑΣΗ ΓΕΩΡΓΩΝ ΣΤΗ ΓΕΩΡΓΙΑ</t>
  </si>
  <si>
    <t>ΛΟΙΠΕΣ ΔΑΠΑΝΕΣ</t>
  </si>
  <si>
    <t>ΟΙ ΠΑΡΑΚΑΤΩ ΔΑΠΑΝΕΣ ΑΦΟΡΟΥΝ ΑΠΟΚΛΕΙΣΤΙΚΑ ΤΗΝ ΥΠΟΔΡΑΣΗ 19.2.7.3</t>
  </si>
  <si>
    <t>ΔΑΠΑΝΕΣ ΓΙΑ ΑΠΟΚΤΗΣΗ ΔΙΠΛΩΜΑΤΩΝ ΕΥΡΕΣΙΤΕΧΝΙΑΣ</t>
  </si>
  <si>
    <t>ΔΑΠΑΝΕΣ ΓΙΑ ΔΗΜΙΟΥΡΓΙΑ ΚΟΙΝΩΝ ΕΡΓΑΣΤΗΡΙΩΝ ΠΟΙΟΤΙΚΟΥ ΕΛΕΓΧΟΥ ΠΡΟΙΟΝΤΩΝ</t>
  </si>
  <si>
    <t>ΠΡΟΫΠΟΛΟΓΙΣΜΟΣ ΠΡΟΤΕΙΝΟΜΕΝΗΣ ΠΡΑΞΗΣ</t>
  </si>
  <si>
    <t xml:space="preserve">ΓΕΝΙΚΟ ΣΥΝΟΛΟ </t>
  </si>
  <si>
    <t xml:space="preserve"> ΣΥΝΟΠΤΙΚΗ ΑΝΑΛΥΣΗ ΚΟΣΤΟΥΣ ΠΡΟΤΕΙΝΟΜΕΝΗΣ ΠΡΑΞΗΣ </t>
  </si>
  <si>
    <t>1.</t>
  </si>
  <si>
    <t>2.</t>
  </si>
  <si>
    <t xml:space="preserve">ΣΥΝΟΛΙΚΟ ΚΟΣΤΟΣ ΠΡΟΤΑΣΗΣ </t>
  </si>
  <si>
    <t xml:space="preserve">Ο Υποψήφιος / Νόμιμος Εκπρόσωπος </t>
  </si>
  <si>
    <t>(Σφραγίδα-Υπογραφή)</t>
  </si>
  <si>
    <t>ΠΟΣΑ (€)</t>
  </si>
  <si>
    <t>ΣΥΝΟΛΙΚΟΣ ΠΡΟΫΠΟΛΟΓΙΣΜΟΣ</t>
  </si>
  <si>
    <t>ΔΗΜΟΣΙΑ ΔΑΠΑΝΗ</t>
  </si>
  <si>
    <t>ΑΝΑΛΥΣΗ ΣΥΜΜΕΤΟΧΗΣ</t>
  </si>
  <si>
    <t>ΠΟΣΟΣΤΟ (%)</t>
  </si>
  <si>
    <t xml:space="preserve">ΣΥΝΟΛΟ ΠΟΡΩΝ </t>
  </si>
  <si>
    <t xml:space="preserve">ΧΡΗΜΑΤΟΔΟΤΙΚΟ ΣΧΗΜΑ </t>
  </si>
  <si>
    <t>ΙΔΙΩΤΙΚΗ ΣΥΜΜΕΤΟΧΗ</t>
  </si>
  <si>
    <t xml:space="preserve">Χρηματοδοτικά εργαλεία του ΕΣΠΑ </t>
  </si>
  <si>
    <t>ΔΑΠΑΝΕΣ ΔΙΟΡΓΑΝΩΣΗΣ ΚΑΙ ΕΚΤΕΛΕΣΗΣ ΕΝΕΡΓΕΙΩΝ ΜΕΤΑΦΟΡΑΣ ΓΝΩΣΕΩΝ, ΕΝΗΜΕΡΩΣΗΣ ΚΑΙ ΕΠΙΔΕΙΞΗΣ</t>
  </si>
  <si>
    <t>ΜΟΝΑΔΑ ΜΕΤΡΗΣΗΣ</t>
  </si>
  <si>
    <t xml:space="preserve">Ίδιοι πόροι </t>
  </si>
  <si>
    <t xml:space="preserve">Δάνειο </t>
  </si>
  <si>
    <t>Ρευστοποιήσιμοι τίτλοι (Μετοχές, ομόλογα, λοιποί άυλοι τίτλοι)</t>
  </si>
  <si>
    <t xml:space="preserve">Δάνειο υποστηριζόμενο από χρηματοδοτικά εργαλεία </t>
  </si>
  <si>
    <t xml:space="preserve">Άλλοι πόροι </t>
  </si>
  <si>
    <t>ΠΑΡΑΡΤΗΜΑ I.11 ΠΡΟΤΕΙΝΟΜΕΝΟΣ ΑΝΑΛΥΤΙΚΟΣ ΠΡΟΥΠΟΛΟΓΙΣΜΟΣ</t>
  </si>
  <si>
    <t xml:space="preserve">ΟΙ ΠΑΡΑΚΑΤΩ ΔΑΠΑΝΕΣ ΑΦΟΡΟΥΝ ΑΠΟΚΛΕΙΣΤΙΚΑ ΤΙΣ ΥΠΟΔΡΑΣΕΙΣ 19.2.1.1 </t>
  </si>
  <si>
    <t xml:space="preserve">ΜΕΤΑΦΟΡΑ ΓΝΩΣΗΣ </t>
  </si>
  <si>
    <t xml:space="preserve">ΣΥΝΕΡΓΑΣΙΑ ΜΙΚΡΩΝ ΕΠΙΧΕΙΡΗΣΕΩΝ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</si>
</sst>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</font>
    <font>
      <sz val="10"/>
      <name val="Arial"/>
      <family val="2"/>
      <charset val="161"/>
    </font>
    <font>
      <b/>
      <sz val="14"/>
      <color theme="3" tint="-0.249977111117893"/>
      <name val="Calibri"/>
      <family val="2"/>
      <charset val="161"/>
    </font>
    <font>
      <b/>
      <sz val="16"/>
      <name val="Calibri"/>
      <family val="2"/>
      <charset val="161"/>
    </font>
    <font>
      <sz val="16"/>
      <name val="Arial"/>
      <family val="2"/>
      <charset val="161"/>
    </font>
    <font>
      <sz val="16"/>
      <name val="Calibri"/>
      <family val="2"/>
      <charset val="161"/>
    </font>
    <font>
      <i/>
      <sz val="16"/>
      <color indexed="10"/>
      <name val="Calibri"/>
      <family val="2"/>
      <charset val="161"/>
    </font>
    <font>
      <i/>
      <sz val="12"/>
      <color indexed="10"/>
      <name val="Calibri"/>
      <family val="2"/>
      <charset val="161"/>
    </font>
    <font>
      <sz val="12"/>
      <name val="Arial"/>
      <family val="2"/>
      <charset val="161"/>
    </font>
    <font>
      <sz val="12"/>
      <name val="Times New Roman"/>
      <family val="1"/>
      <charset val="161"/>
    </font>
    <font>
      <b/>
      <sz val="16"/>
      <color theme="3" tint="-0.249977111117893"/>
      <name val="Calibri"/>
      <family val="2"/>
      <charset val="161"/>
    </font>
    <font>
      <b/>
      <sz val="9"/>
      <color theme="1"/>
      <name val="Verdana"/>
      <family val="2"/>
      <charset val="161"/>
    </font>
    <font>
      <sz val="9"/>
      <color theme="1"/>
      <name val="Verdana"/>
      <family val="2"/>
      <charset val="161"/>
    </font>
    <font>
      <b/>
      <sz val="9"/>
      <name val="Verdana"/>
      <family val="2"/>
      <charset val="161"/>
    </font>
    <font>
      <sz val="9"/>
      <name val="Verdana"/>
      <family val="2"/>
      <charset val="161"/>
    </font>
    <font>
      <sz val="10"/>
      <color theme="1"/>
      <name val="Calibri"/>
      <family val="2"/>
      <charset val="161"/>
      <scheme val="minor"/>
    </font>
    <font>
      <b/>
      <u/>
      <sz val="9.5"/>
      <color theme="1"/>
      <name val="Verdana"/>
      <family val="2"/>
      <charset val="161"/>
    </font>
    <font>
      <i/>
      <sz val="9"/>
      <name val="Verdana"/>
      <family val="2"/>
      <charset val="161"/>
    </font>
    <font>
      <sz val="9"/>
      <name val="Arial"/>
      <family val="2"/>
      <charset val="161"/>
    </font>
  </fonts>
  <fills count="8">
    <fill>
      <patternFill patternType="none"/>
    </fill>
    <fill>
      <patternFill patternType="gray125"/>
    </fill>
    <fill>
      <patternFill patternType="lightGray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0" fontId="3" fillId="0" borderId="0" xfId="1" applyFont="1" applyAlignment="1">
      <alignment wrapText="1"/>
    </xf>
    <xf numFmtId="0" fontId="4" fillId="0" borderId="0" xfId="1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6" fillId="0" borderId="0" xfId="1" applyFont="1" applyAlignment="1">
      <alignment horizontal="left" wrapText="1"/>
    </xf>
    <xf numFmtId="0" fontId="8" fillId="0" borderId="0" xfId="1" applyFont="1" applyAlignment="1">
      <alignment horizontal="center"/>
    </xf>
    <xf numFmtId="0" fontId="9" fillId="0" borderId="0" xfId="1" applyFont="1"/>
    <xf numFmtId="0" fontId="10" fillId="0" borderId="0" xfId="1" applyFont="1" applyAlignment="1">
      <alignment vertical="top" wrapText="1"/>
    </xf>
    <xf numFmtId="0" fontId="2" fillId="0" borderId="0" xfId="1"/>
    <xf numFmtId="0" fontId="12" fillId="0" borderId="2" xfId="0" applyFont="1" applyBorder="1"/>
    <xf numFmtId="0" fontId="12" fillId="0" borderId="3" xfId="0" applyFont="1" applyBorder="1"/>
    <xf numFmtId="0" fontId="12" fillId="0" borderId="10" xfId="0" applyFont="1" applyBorder="1"/>
    <xf numFmtId="0" fontId="13" fillId="0" borderId="0" xfId="0" applyFont="1"/>
    <xf numFmtId="0" fontId="14" fillId="3" borderId="1" xfId="0" applyFont="1" applyFill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justify" vertical="center"/>
    </xf>
    <xf numFmtId="0" fontId="15" fillId="0" borderId="1" xfId="0" applyFont="1" applyBorder="1" applyAlignment="1">
      <alignment horizontal="justify" vertical="center"/>
    </xf>
    <xf numFmtId="0" fontId="14" fillId="2" borderId="1" xfId="0" applyFont="1" applyFill="1" applyBorder="1" applyAlignment="1">
      <alignment horizontal="justify" vertical="center"/>
    </xf>
    <xf numFmtId="0" fontId="13" fillId="0" borderId="1" xfId="0" applyFont="1" applyBorder="1" applyAlignment="1">
      <alignment wrapText="1"/>
    </xf>
    <xf numFmtId="0" fontId="13" fillId="0" borderId="1" xfId="0" applyFont="1" applyBorder="1"/>
    <xf numFmtId="0" fontId="15" fillId="0" borderId="1" xfId="0" applyFont="1" applyBorder="1" applyAlignment="1">
      <alignment vertical="center" wrapText="1"/>
    </xf>
    <xf numFmtId="0" fontId="16" fillId="0" borderId="0" xfId="0" applyFont="1" applyAlignment="1">
      <alignment horizontal="justify" vertical="center" wrapText="1"/>
    </xf>
    <xf numFmtId="0" fontId="16" fillId="0" borderId="0" xfId="0" applyFont="1" applyAlignment="1">
      <alignment vertical="top" wrapText="1"/>
    </xf>
    <xf numFmtId="0" fontId="0" fillId="0" borderId="0" xfId="0" applyAlignment="1">
      <alignment vertical="center" wrapText="1"/>
    </xf>
    <xf numFmtId="0" fontId="14" fillId="5" borderId="1" xfId="0" applyFont="1" applyFill="1" applyBorder="1" applyAlignment="1">
      <alignment horizontal="center" vertical="center" wrapText="1"/>
    </xf>
    <xf numFmtId="4" fontId="14" fillId="5" borderId="1" xfId="0" applyNumberFormat="1" applyFont="1" applyFill="1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" fontId="14" fillId="0" borderId="1" xfId="0" applyNumberFormat="1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4" fontId="15" fillId="0" borderId="0" xfId="0" applyNumberFormat="1" applyFont="1" applyProtection="1">
      <protection locked="0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4" fontId="14" fillId="0" borderId="0" xfId="0" applyNumberFormat="1" applyFont="1" applyAlignment="1">
      <alignment vertical="center"/>
    </xf>
    <xf numFmtId="0" fontId="15" fillId="0" borderId="11" xfId="1" applyFont="1" applyBorder="1"/>
    <xf numFmtId="0" fontId="15" fillId="0" borderId="0" xfId="1" applyFont="1"/>
    <xf numFmtId="0" fontId="14" fillId="0" borderId="0" xfId="1" applyFont="1"/>
    <xf numFmtId="0" fontId="15" fillId="0" borderId="12" xfId="1" applyFont="1" applyBorder="1"/>
    <xf numFmtId="0" fontId="14" fillId="0" borderId="13" xfId="1" applyFont="1" applyBorder="1" applyAlignment="1">
      <alignment horizontal="left"/>
    </xf>
    <xf numFmtId="0" fontId="14" fillId="5" borderId="1" xfId="1" applyFont="1" applyFill="1" applyBorder="1" applyAlignment="1">
      <alignment horizontal="center" vertical="top" wrapText="1"/>
    </xf>
    <xf numFmtId="0" fontId="15" fillId="0" borderId="1" xfId="1" applyFont="1" applyBorder="1" applyAlignment="1">
      <alignment vertical="center" wrapText="1"/>
    </xf>
    <xf numFmtId="0" fontId="14" fillId="0" borderId="1" xfId="1" applyFont="1" applyBorder="1" applyAlignment="1">
      <alignment horizontal="center" vertical="center" wrapText="1"/>
    </xf>
    <xf numFmtId="4" fontId="14" fillId="0" borderId="1" xfId="1" applyNumberFormat="1" applyFont="1" applyBorder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15" fillId="0" borderId="1" xfId="1" applyFont="1" applyBorder="1" applyAlignment="1">
      <alignment vertical="center"/>
    </xf>
    <xf numFmtId="4" fontId="14" fillId="5" borderId="1" xfId="1" applyNumberFormat="1" applyFont="1" applyFill="1" applyBorder="1" applyAlignment="1">
      <alignment horizontal="center" vertical="top" wrapText="1"/>
    </xf>
    <xf numFmtId="4" fontId="15" fillId="0" borderId="0" xfId="1" applyNumberFormat="1" applyFont="1" applyAlignment="1" applyProtection="1">
      <alignment horizontal="center"/>
      <protection locked="0"/>
    </xf>
    <xf numFmtId="4" fontId="15" fillId="0" borderId="0" xfId="1" applyNumberFormat="1" applyFont="1" applyProtection="1">
      <protection locked="0"/>
    </xf>
    <xf numFmtId="0" fontId="15" fillId="0" borderId="14" xfId="1" applyFont="1" applyBorder="1" applyAlignment="1">
      <alignment horizontal="left"/>
    </xf>
    <xf numFmtId="0" fontId="15" fillId="0" borderId="15" xfId="1" applyFont="1" applyBorder="1" applyAlignment="1">
      <alignment horizontal="left"/>
    </xf>
    <xf numFmtId="4" fontId="15" fillId="0" borderId="1" xfId="1" applyNumberFormat="1" applyFont="1" applyBorder="1" applyAlignment="1">
      <alignment horizontal="right"/>
    </xf>
    <xf numFmtId="0" fontId="15" fillId="0" borderId="1" xfId="1" applyFont="1" applyBorder="1"/>
    <xf numFmtId="0" fontId="15" fillId="6" borderId="1" xfId="1" applyFont="1" applyFill="1" applyBorder="1" applyAlignment="1">
      <alignment vertical="center" wrapText="1"/>
    </xf>
    <xf numFmtId="0" fontId="15" fillId="6" borderId="1" xfId="1" applyFont="1" applyFill="1" applyBorder="1" applyAlignment="1">
      <alignment vertical="center"/>
    </xf>
    <xf numFmtId="0" fontId="13" fillId="7" borderId="0" xfId="0" applyFont="1" applyFill="1"/>
    <xf numFmtId="0" fontId="1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/>
    </xf>
    <xf numFmtId="0" fontId="14" fillId="5" borderId="1" xfId="1" applyFont="1" applyFill="1" applyBorder="1" applyAlignment="1">
      <alignment horizontal="center" vertical="center" wrapText="1"/>
    </xf>
    <xf numFmtId="0" fontId="12" fillId="0" borderId="0" xfId="0" applyFont="1"/>
    <xf numFmtId="0" fontId="1" fillId="0" borderId="0" xfId="1" applyFont="1" applyAlignment="1">
      <alignment horizontal="center" vertical="top" wrapText="1"/>
    </xf>
    <xf numFmtId="0" fontId="11" fillId="4" borderId="7" xfId="1" applyFont="1" applyFill="1" applyBorder="1" applyAlignment="1">
      <alignment horizontal="center" vertical="center" wrapText="1"/>
    </xf>
    <xf numFmtId="0" fontId="11" fillId="4" borderId="8" xfId="1" applyFont="1" applyFill="1" applyBorder="1" applyAlignment="1">
      <alignment horizontal="center" vertical="center" wrapText="1"/>
    </xf>
    <xf numFmtId="0" fontId="11" fillId="4" borderId="9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4" fillId="3" borderId="1" xfId="0" applyFont="1" applyFill="1" applyBorder="1" applyAlignment="1">
      <alignment horizontal="justify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0" borderId="0" xfId="0" applyFont="1" applyAlignment="1" applyProtection="1">
      <alignment horizontal="center" wrapText="1"/>
      <protection locked="0"/>
    </xf>
    <xf numFmtId="0" fontId="19" fillId="0" borderId="0" xfId="0" applyFont="1"/>
    <xf numFmtId="0" fontId="15" fillId="0" borderId="0" xfId="0" applyFont="1" applyAlignment="1" applyProtection="1">
      <alignment horizontal="center"/>
      <protection locked="0"/>
    </xf>
    <xf numFmtId="0" fontId="14" fillId="4" borderId="4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4" fillId="5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</cellXfs>
  <cellStyles count="2">
    <cellStyle name="Κανονικό" xfId="0" builtinId="0"/>
    <cellStyle name="Κανονικό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9</xdr:row>
      <xdr:rowOff>142875</xdr:rowOff>
    </xdr:from>
    <xdr:to>
      <xdr:col>1</xdr:col>
      <xdr:colOff>588962</xdr:colOff>
      <xdr:row>11</xdr:row>
      <xdr:rowOff>73025</xdr:rowOff>
    </xdr:to>
    <xdr:pic>
      <xdr:nvPicPr>
        <xdr:cNvPr id="9" name="Εικόνα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" y="3452813"/>
          <a:ext cx="1192213" cy="54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7938</xdr:colOff>
      <xdr:row>9</xdr:row>
      <xdr:rowOff>127000</xdr:rowOff>
    </xdr:from>
    <xdr:to>
      <xdr:col>3</xdr:col>
      <xdr:colOff>588962</xdr:colOff>
      <xdr:row>11</xdr:row>
      <xdr:rowOff>57150</xdr:rowOff>
    </xdr:to>
    <xdr:pic>
      <xdr:nvPicPr>
        <xdr:cNvPr id="10" name="Εικόνα 2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0313" y="3436938"/>
          <a:ext cx="1192212" cy="54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182562</xdr:colOff>
      <xdr:row>9</xdr:row>
      <xdr:rowOff>134937</xdr:rowOff>
    </xdr:from>
    <xdr:to>
      <xdr:col>5</xdr:col>
      <xdr:colOff>123824</xdr:colOff>
      <xdr:row>11</xdr:row>
      <xdr:rowOff>65087</xdr:rowOff>
    </xdr:to>
    <xdr:pic>
      <xdr:nvPicPr>
        <xdr:cNvPr id="11" name="Εικόνα 24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" y="3444875"/>
          <a:ext cx="552450" cy="54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555625</xdr:colOff>
      <xdr:row>9</xdr:row>
      <xdr:rowOff>127000</xdr:rowOff>
    </xdr:from>
    <xdr:to>
      <xdr:col>6</xdr:col>
      <xdr:colOff>441325</xdr:colOff>
      <xdr:row>11</xdr:row>
      <xdr:rowOff>146050</xdr:rowOff>
    </xdr:to>
    <xdr:pic>
      <xdr:nvPicPr>
        <xdr:cNvPr id="12" name="Εικόνα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675063" y="3436938"/>
          <a:ext cx="552450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190500</xdr:colOff>
      <xdr:row>9</xdr:row>
      <xdr:rowOff>134938</xdr:rowOff>
    </xdr:from>
    <xdr:to>
      <xdr:col>8</xdr:col>
      <xdr:colOff>495300</xdr:colOff>
      <xdr:row>11</xdr:row>
      <xdr:rowOff>65088</xdr:rowOff>
    </xdr:to>
    <xdr:pic>
      <xdr:nvPicPr>
        <xdr:cNvPr id="13" name="Εικόνα 2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7875" y="3444876"/>
          <a:ext cx="915988" cy="54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230188</xdr:colOff>
      <xdr:row>5</xdr:row>
      <xdr:rowOff>238124</xdr:rowOff>
    </xdr:from>
    <xdr:to>
      <xdr:col>8</xdr:col>
      <xdr:colOff>254001</xdr:colOff>
      <xdr:row>7</xdr:row>
      <xdr:rowOff>84463</xdr:rowOff>
    </xdr:to>
    <xdr:pic>
      <xdr:nvPicPr>
        <xdr:cNvPr id="2" name="Εικόνα 1">
          <a:extLst>
            <a:ext uri="{FF2B5EF4-FFF2-40B4-BE49-F238E27FC236}">
              <a16:creationId xmlns:a16="http://schemas.microsoft.com/office/drawing/2014/main" id="{5F3EE1DE-574A-45EA-89A6-9700ADFFE0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016376" y="1563687"/>
          <a:ext cx="1246188" cy="7988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view="pageBreakPreview" zoomScale="120" zoomScaleNormal="100" zoomScaleSheetLayoutView="120" workbookViewId="0">
      <selection activeCell="A2" sqref="A2:H2"/>
    </sheetView>
  </sheetViews>
  <sheetFormatPr defaultRowHeight="12.75" x14ac:dyDescent="0.2"/>
  <cols>
    <col min="1" max="3" width="9.140625" style="8"/>
    <col min="4" max="4" width="10.140625" style="8" customWidth="1"/>
    <col min="5" max="5" width="9.140625" style="8"/>
    <col min="6" max="6" width="10" style="8" customWidth="1"/>
    <col min="7" max="8" width="9.140625" style="8"/>
    <col min="9" max="9" width="11.85546875" style="8" customWidth="1"/>
    <col min="10" max="259" width="9.140625" style="8"/>
    <col min="260" max="260" width="10.140625" style="8" customWidth="1"/>
    <col min="261" max="261" width="9.140625" style="8"/>
    <col min="262" max="262" width="10" style="8" customWidth="1"/>
    <col min="263" max="264" width="9.140625" style="8"/>
    <col min="265" max="265" width="11.85546875" style="8" customWidth="1"/>
    <col min="266" max="515" width="9.140625" style="8"/>
    <col min="516" max="516" width="10.140625" style="8" customWidth="1"/>
    <col min="517" max="517" width="9.140625" style="8"/>
    <col min="518" max="518" width="10" style="8" customWidth="1"/>
    <col min="519" max="520" width="9.140625" style="8"/>
    <col min="521" max="521" width="11.85546875" style="8" customWidth="1"/>
    <col min="522" max="771" width="9.140625" style="8"/>
    <col min="772" max="772" width="10.140625" style="8" customWidth="1"/>
    <col min="773" max="773" width="9.140625" style="8"/>
    <col min="774" max="774" width="10" style="8" customWidth="1"/>
    <col min="775" max="776" width="9.140625" style="8"/>
    <col min="777" max="777" width="11.85546875" style="8" customWidth="1"/>
    <col min="778" max="1027" width="9.140625" style="8"/>
    <col min="1028" max="1028" width="10.140625" style="8" customWidth="1"/>
    <col min="1029" max="1029" width="9.140625" style="8"/>
    <col min="1030" max="1030" width="10" style="8" customWidth="1"/>
    <col min="1031" max="1032" width="9.140625" style="8"/>
    <col min="1033" max="1033" width="11.85546875" style="8" customWidth="1"/>
    <col min="1034" max="1283" width="9.140625" style="8"/>
    <col min="1284" max="1284" width="10.140625" style="8" customWidth="1"/>
    <col min="1285" max="1285" width="9.140625" style="8"/>
    <col min="1286" max="1286" width="10" style="8" customWidth="1"/>
    <col min="1287" max="1288" width="9.140625" style="8"/>
    <col min="1289" max="1289" width="11.85546875" style="8" customWidth="1"/>
    <col min="1290" max="1539" width="9.140625" style="8"/>
    <col min="1540" max="1540" width="10.140625" style="8" customWidth="1"/>
    <col min="1541" max="1541" width="9.140625" style="8"/>
    <col min="1542" max="1542" width="10" style="8" customWidth="1"/>
    <col min="1543" max="1544" width="9.140625" style="8"/>
    <col min="1545" max="1545" width="11.85546875" style="8" customWidth="1"/>
    <col min="1546" max="1795" width="9.140625" style="8"/>
    <col min="1796" max="1796" width="10.140625" style="8" customWidth="1"/>
    <col min="1797" max="1797" width="9.140625" style="8"/>
    <col min="1798" max="1798" width="10" style="8" customWidth="1"/>
    <col min="1799" max="1800" width="9.140625" style="8"/>
    <col min="1801" max="1801" width="11.85546875" style="8" customWidth="1"/>
    <col min="1802" max="2051" width="9.140625" style="8"/>
    <col min="2052" max="2052" width="10.140625" style="8" customWidth="1"/>
    <col min="2053" max="2053" width="9.140625" style="8"/>
    <col min="2054" max="2054" width="10" style="8" customWidth="1"/>
    <col min="2055" max="2056" width="9.140625" style="8"/>
    <col min="2057" max="2057" width="11.85546875" style="8" customWidth="1"/>
    <col min="2058" max="2307" width="9.140625" style="8"/>
    <col min="2308" max="2308" width="10.140625" style="8" customWidth="1"/>
    <col min="2309" max="2309" width="9.140625" style="8"/>
    <col min="2310" max="2310" width="10" style="8" customWidth="1"/>
    <col min="2311" max="2312" width="9.140625" style="8"/>
    <col min="2313" max="2313" width="11.85546875" style="8" customWidth="1"/>
    <col min="2314" max="2563" width="9.140625" style="8"/>
    <col min="2564" max="2564" width="10.140625" style="8" customWidth="1"/>
    <col min="2565" max="2565" width="9.140625" style="8"/>
    <col min="2566" max="2566" width="10" style="8" customWidth="1"/>
    <col min="2567" max="2568" width="9.140625" style="8"/>
    <col min="2569" max="2569" width="11.85546875" style="8" customWidth="1"/>
    <col min="2570" max="2819" width="9.140625" style="8"/>
    <col min="2820" max="2820" width="10.140625" style="8" customWidth="1"/>
    <col min="2821" max="2821" width="9.140625" style="8"/>
    <col min="2822" max="2822" width="10" style="8" customWidth="1"/>
    <col min="2823" max="2824" width="9.140625" style="8"/>
    <col min="2825" max="2825" width="11.85546875" style="8" customWidth="1"/>
    <col min="2826" max="3075" width="9.140625" style="8"/>
    <col min="3076" max="3076" width="10.140625" style="8" customWidth="1"/>
    <col min="3077" max="3077" width="9.140625" style="8"/>
    <col min="3078" max="3078" width="10" style="8" customWidth="1"/>
    <col min="3079" max="3080" width="9.140625" style="8"/>
    <col min="3081" max="3081" width="11.85546875" style="8" customWidth="1"/>
    <col min="3082" max="3331" width="9.140625" style="8"/>
    <col min="3332" max="3332" width="10.140625" style="8" customWidth="1"/>
    <col min="3333" max="3333" width="9.140625" style="8"/>
    <col min="3334" max="3334" width="10" style="8" customWidth="1"/>
    <col min="3335" max="3336" width="9.140625" style="8"/>
    <col min="3337" max="3337" width="11.85546875" style="8" customWidth="1"/>
    <col min="3338" max="3587" width="9.140625" style="8"/>
    <col min="3588" max="3588" width="10.140625" style="8" customWidth="1"/>
    <col min="3589" max="3589" width="9.140625" style="8"/>
    <col min="3590" max="3590" width="10" style="8" customWidth="1"/>
    <col min="3591" max="3592" width="9.140625" style="8"/>
    <col min="3593" max="3593" width="11.85546875" style="8" customWidth="1"/>
    <col min="3594" max="3843" width="9.140625" style="8"/>
    <col min="3844" max="3844" width="10.140625" style="8" customWidth="1"/>
    <col min="3845" max="3845" width="9.140625" style="8"/>
    <col min="3846" max="3846" width="10" style="8" customWidth="1"/>
    <col min="3847" max="3848" width="9.140625" style="8"/>
    <col min="3849" max="3849" width="11.85546875" style="8" customWidth="1"/>
    <col min="3850" max="4099" width="9.140625" style="8"/>
    <col min="4100" max="4100" width="10.140625" style="8" customWidth="1"/>
    <col min="4101" max="4101" width="9.140625" style="8"/>
    <col min="4102" max="4102" width="10" style="8" customWidth="1"/>
    <col min="4103" max="4104" width="9.140625" style="8"/>
    <col min="4105" max="4105" width="11.85546875" style="8" customWidth="1"/>
    <col min="4106" max="4355" width="9.140625" style="8"/>
    <col min="4356" max="4356" width="10.140625" style="8" customWidth="1"/>
    <col min="4357" max="4357" width="9.140625" style="8"/>
    <col min="4358" max="4358" width="10" style="8" customWidth="1"/>
    <col min="4359" max="4360" width="9.140625" style="8"/>
    <col min="4361" max="4361" width="11.85546875" style="8" customWidth="1"/>
    <col min="4362" max="4611" width="9.140625" style="8"/>
    <col min="4612" max="4612" width="10.140625" style="8" customWidth="1"/>
    <col min="4613" max="4613" width="9.140625" style="8"/>
    <col min="4614" max="4614" width="10" style="8" customWidth="1"/>
    <col min="4615" max="4616" width="9.140625" style="8"/>
    <col min="4617" max="4617" width="11.85546875" style="8" customWidth="1"/>
    <col min="4618" max="4867" width="9.140625" style="8"/>
    <col min="4868" max="4868" width="10.140625" style="8" customWidth="1"/>
    <col min="4869" max="4869" width="9.140625" style="8"/>
    <col min="4870" max="4870" width="10" style="8" customWidth="1"/>
    <col min="4871" max="4872" width="9.140625" style="8"/>
    <col min="4873" max="4873" width="11.85546875" style="8" customWidth="1"/>
    <col min="4874" max="5123" width="9.140625" style="8"/>
    <col min="5124" max="5124" width="10.140625" style="8" customWidth="1"/>
    <col min="5125" max="5125" width="9.140625" style="8"/>
    <col min="5126" max="5126" width="10" style="8" customWidth="1"/>
    <col min="5127" max="5128" width="9.140625" style="8"/>
    <col min="5129" max="5129" width="11.85546875" style="8" customWidth="1"/>
    <col min="5130" max="5379" width="9.140625" style="8"/>
    <col min="5380" max="5380" width="10.140625" style="8" customWidth="1"/>
    <col min="5381" max="5381" width="9.140625" style="8"/>
    <col min="5382" max="5382" width="10" style="8" customWidth="1"/>
    <col min="5383" max="5384" width="9.140625" style="8"/>
    <col min="5385" max="5385" width="11.85546875" style="8" customWidth="1"/>
    <col min="5386" max="5635" width="9.140625" style="8"/>
    <col min="5636" max="5636" width="10.140625" style="8" customWidth="1"/>
    <col min="5637" max="5637" width="9.140625" style="8"/>
    <col min="5638" max="5638" width="10" style="8" customWidth="1"/>
    <col min="5639" max="5640" width="9.140625" style="8"/>
    <col min="5641" max="5641" width="11.85546875" style="8" customWidth="1"/>
    <col min="5642" max="5891" width="9.140625" style="8"/>
    <col min="5892" max="5892" width="10.140625" style="8" customWidth="1"/>
    <col min="5893" max="5893" width="9.140625" style="8"/>
    <col min="5894" max="5894" width="10" style="8" customWidth="1"/>
    <col min="5895" max="5896" width="9.140625" style="8"/>
    <col min="5897" max="5897" width="11.85546875" style="8" customWidth="1"/>
    <col min="5898" max="6147" width="9.140625" style="8"/>
    <col min="6148" max="6148" width="10.140625" style="8" customWidth="1"/>
    <col min="6149" max="6149" width="9.140625" style="8"/>
    <col min="6150" max="6150" width="10" style="8" customWidth="1"/>
    <col min="6151" max="6152" width="9.140625" style="8"/>
    <col min="6153" max="6153" width="11.85546875" style="8" customWidth="1"/>
    <col min="6154" max="6403" width="9.140625" style="8"/>
    <col min="6404" max="6404" width="10.140625" style="8" customWidth="1"/>
    <col min="6405" max="6405" width="9.140625" style="8"/>
    <col min="6406" max="6406" width="10" style="8" customWidth="1"/>
    <col min="6407" max="6408" width="9.140625" style="8"/>
    <col min="6409" max="6409" width="11.85546875" style="8" customWidth="1"/>
    <col min="6410" max="6659" width="9.140625" style="8"/>
    <col min="6660" max="6660" width="10.140625" style="8" customWidth="1"/>
    <col min="6661" max="6661" width="9.140625" style="8"/>
    <col min="6662" max="6662" width="10" style="8" customWidth="1"/>
    <col min="6663" max="6664" width="9.140625" style="8"/>
    <col min="6665" max="6665" width="11.85546875" style="8" customWidth="1"/>
    <col min="6666" max="6915" width="9.140625" style="8"/>
    <col min="6916" max="6916" width="10.140625" style="8" customWidth="1"/>
    <col min="6917" max="6917" width="9.140625" style="8"/>
    <col min="6918" max="6918" width="10" style="8" customWidth="1"/>
    <col min="6919" max="6920" width="9.140625" style="8"/>
    <col min="6921" max="6921" width="11.85546875" style="8" customWidth="1"/>
    <col min="6922" max="7171" width="9.140625" style="8"/>
    <col min="7172" max="7172" width="10.140625" style="8" customWidth="1"/>
    <col min="7173" max="7173" width="9.140625" style="8"/>
    <col min="7174" max="7174" width="10" style="8" customWidth="1"/>
    <col min="7175" max="7176" width="9.140625" style="8"/>
    <col min="7177" max="7177" width="11.85546875" style="8" customWidth="1"/>
    <col min="7178" max="7427" width="9.140625" style="8"/>
    <col min="7428" max="7428" width="10.140625" style="8" customWidth="1"/>
    <col min="7429" max="7429" width="9.140625" style="8"/>
    <col min="7430" max="7430" width="10" style="8" customWidth="1"/>
    <col min="7431" max="7432" width="9.140625" style="8"/>
    <col min="7433" max="7433" width="11.85546875" style="8" customWidth="1"/>
    <col min="7434" max="7683" width="9.140625" style="8"/>
    <col min="7684" max="7684" width="10.140625" style="8" customWidth="1"/>
    <col min="7685" max="7685" width="9.140625" style="8"/>
    <col min="7686" max="7686" width="10" style="8" customWidth="1"/>
    <col min="7687" max="7688" width="9.140625" style="8"/>
    <col min="7689" max="7689" width="11.85546875" style="8" customWidth="1"/>
    <col min="7690" max="7939" width="9.140625" style="8"/>
    <col min="7940" max="7940" width="10.140625" style="8" customWidth="1"/>
    <col min="7941" max="7941" width="9.140625" style="8"/>
    <col min="7942" max="7942" width="10" style="8" customWidth="1"/>
    <col min="7943" max="7944" width="9.140625" style="8"/>
    <col min="7945" max="7945" width="11.85546875" style="8" customWidth="1"/>
    <col min="7946" max="8195" width="9.140625" style="8"/>
    <col min="8196" max="8196" width="10.140625" style="8" customWidth="1"/>
    <col min="8197" max="8197" width="9.140625" style="8"/>
    <col min="8198" max="8198" width="10" style="8" customWidth="1"/>
    <col min="8199" max="8200" width="9.140625" style="8"/>
    <col min="8201" max="8201" width="11.85546875" style="8" customWidth="1"/>
    <col min="8202" max="8451" width="9.140625" style="8"/>
    <col min="8452" max="8452" width="10.140625" style="8" customWidth="1"/>
    <col min="8453" max="8453" width="9.140625" style="8"/>
    <col min="8454" max="8454" width="10" style="8" customWidth="1"/>
    <col min="8455" max="8456" width="9.140625" style="8"/>
    <col min="8457" max="8457" width="11.85546875" style="8" customWidth="1"/>
    <col min="8458" max="8707" width="9.140625" style="8"/>
    <col min="8708" max="8708" width="10.140625" style="8" customWidth="1"/>
    <col min="8709" max="8709" width="9.140625" style="8"/>
    <col min="8710" max="8710" width="10" style="8" customWidth="1"/>
    <col min="8711" max="8712" width="9.140625" style="8"/>
    <col min="8713" max="8713" width="11.85546875" style="8" customWidth="1"/>
    <col min="8714" max="8963" width="9.140625" style="8"/>
    <col min="8964" max="8964" width="10.140625" style="8" customWidth="1"/>
    <col min="8965" max="8965" width="9.140625" style="8"/>
    <col min="8966" max="8966" width="10" style="8" customWidth="1"/>
    <col min="8967" max="8968" width="9.140625" style="8"/>
    <col min="8969" max="8969" width="11.85546875" style="8" customWidth="1"/>
    <col min="8970" max="9219" width="9.140625" style="8"/>
    <col min="9220" max="9220" width="10.140625" style="8" customWidth="1"/>
    <col min="9221" max="9221" width="9.140625" style="8"/>
    <col min="9222" max="9222" width="10" style="8" customWidth="1"/>
    <col min="9223" max="9224" width="9.140625" style="8"/>
    <col min="9225" max="9225" width="11.85546875" style="8" customWidth="1"/>
    <col min="9226" max="9475" width="9.140625" style="8"/>
    <col min="9476" max="9476" width="10.140625" style="8" customWidth="1"/>
    <col min="9477" max="9477" width="9.140625" style="8"/>
    <col min="9478" max="9478" width="10" style="8" customWidth="1"/>
    <col min="9479" max="9480" width="9.140625" style="8"/>
    <col min="9481" max="9481" width="11.85546875" style="8" customWidth="1"/>
    <col min="9482" max="9731" width="9.140625" style="8"/>
    <col min="9732" max="9732" width="10.140625" style="8" customWidth="1"/>
    <col min="9733" max="9733" width="9.140625" style="8"/>
    <col min="9734" max="9734" width="10" style="8" customWidth="1"/>
    <col min="9735" max="9736" width="9.140625" style="8"/>
    <col min="9737" max="9737" width="11.85546875" style="8" customWidth="1"/>
    <col min="9738" max="9987" width="9.140625" style="8"/>
    <col min="9988" max="9988" width="10.140625" style="8" customWidth="1"/>
    <col min="9989" max="9989" width="9.140625" style="8"/>
    <col min="9990" max="9990" width="10" style="8" customWidth="1"/>
    <col min="9991" max="9992" width="9.140625" style="8"/>
    <col min="9993" max="9993" width="11.85546875" style="8" customWidth="1"/>
    <col min="9994" max="10243" width="9.140625" style="8"/>
    <col min="10244" max="10244" width="10.140625" style="8" customWidth="1"/>
    <col min="10245" max="10245" width="9.140625" style="8"/>
    <col min="10246" max="10246" width="10" style="8" customWidth="1"/>
    <col min="10247" max="10248" width="9.140625" style="8"/>
    <col min="10249" max="10249" width="11.85546875" style="8" customWidth="1"/>
    <col min="10250" max="10499" width="9.140625" style="8"/>
    <col min="10500" max="10500" width="10.140625" style="8" customWidth="1"/>
    <col min="10501" max="10501" width="9.140625" style="8"/>
    <col min="10502" max="10502" width="10" style="8" customWidth="1"/>
    <col min="10503" max="10504" width="9.140625" style="8"/>
    <col min="10505" max="10505" width="11.85546875" style="8" customWidth="1"/>
    <col min="10506" max="10755" width="9.140625" style="8"/>
    <col min="10756" max="10756" width="10.140625" style="8" customWidth="1"/>
    <col min="10757" max="10757" width="9.140625" style="8"/>
    <col min="10758" max="10758" width="10" style="8" customWidth="1"/>
    <col min="10759" max="10760" width="9.140625" style="8"/>
    <col min="10761" max="10761" width="11.85546875" style="8" customWidth="1"/>
    <col min="10762" max="11011" width="9.140625" style="8"/>
    <col min="11012" max="11012" width="10.140625" style="8" customWidth="1"/>
    <col min="11013" max="11013" width="9.140625" style="8"/>
    <col min="11014" max="11014" width="10" style="8" customWidth="1"/>
    <col min="11015" max="11016" width="9.140625" style="8"/>
    <col min="11017" max="11017" width="11.85546875" style="8" customWidth="1"/>
    <col min="11018" max="11267" width="9.140625" style="8"/>
    <col min="11268" max="11268" width="10.140625" style="8" customWidth="1"/>
    <col min="11269" max="11269" width="9.140625" style="8"/>
    <col min="11270" max="11270" width="10" style="8" customWidth="1"/>
    <col min="11271" max="11272" width="9.140625" style="8"/>
    <col min="11273" max="11273" width="11.85546875" style="8" customWidth="1"/>
    <col min="11274" max="11523" width="9.140625" style="8"/>
    <col min="11524" max="11524" width="10.140625" style="8" customWidth="1"/>
    <col min="11525" max="11525" width="9.140625" style="8"/>
    <col min="11526" max="11526" width="10" style="8" customWidth="1"/>
    <col min="11527" max="11528" width="9.140625" style="8"/>
    <col min="11529" max="11529" width="11.85546875" style="8" customWidth="1"/>
    <col min="11530" max="11779" width="9.140625" style="8"/>
    <col min="11780" max="11780" width="10.140625" style="8" customWidth="1"/>
    <col min="11781" max="11781" width="9.140625" style="8"/>
    <col min="11782" max="11782" width="10" style="8" customWidth="1"/>
    <col min="11783" max="11784" width="9.140625" style="8"/>
    <col min="11785" max="11785" width="11.85546875" style="8" customWidth="1"/>
    <col min="11786" max="12035" width="9.140625" style="8"/>
    <col min="12036" max="12036" width="10.140625" style="8" customWidth="1"/>
    <col min="12037" max="12037" width="9.140625" style="8"/>
    <col min="12038" max="12038" width="10" style="8" customWidth="1"/>
    <col min="12039" max="12040" width="9.140625" style="8"/>
    <col min="12041" max="12041" width="11.85546875" style="8" customWidth="1"/>
    <col min="12042" max="12291" width="9.140625" style="8"/>
    <col min="12292" max="12292" width="10.140625" style="8" customWidth="1"/>
    <col min="12293" max="12293" width="9.140625" style="8"/>
    <col min="12294" max="12294" width="10" style="8" customWidth="1"/>
    <col min="12295" max="12296" width="9.140625" style="8"/>
    <col min="12297" max="12297" width="11.85546875" style="8" customWidth="1"/>
    <col min="12298" max="12547" width="9.140625" style="8"/>
    <col min="12548" max="12548" width="10.140625" style="8" customWidth="1"/>
    <col min="12549" max="12549" width="9.140625" style="8"/>
    <col min="12550" max="12550" width="10" style="8" customWidth="1"/>
    <col min="12551" max="12552" width="9.140625" style="8"/>
    <col min="12553" max="12553" width="11.85546875" style="8" customWidth="1"/>
    <col min="12554" max="12803" width="9.140625" style="8"/>
    <col min="12804" max="12804" width="10.140625" style="8" customWidth="1"/>
    <col min="12805" max="12805" width="9.140625" style="8"/>
    <col min="12806" max="12806" width="10" style="8" customWidth="1"/>
    <col min="12807" max="12808" width="9.140625" style="8"/>
    <col min="12809" max="12809" width="11.85546875" style="8" customWidth="1"/>
    <col min="12810" max="13059" width="9.140625" style="8"/>
    <col min="13060" max="13060" width="10.140625" style="8" customWidth="1"/>
    <col min="13061" max="13061" width="9.140625" style="8"/>
    <col min="13062" max="13062" width="10" style="8" customWidth="1"/>
    <col min="13063" max="13064" width="9.140625" style="8"/>
    <col min="13065" max="13065" width="11.85546875" style="8" customWidth="1"/>
    <col min="13066" max="13315" width="9.140625" style="8"/>
    <col min="13316" max="13316" width="10.140625" style="8" customWidth="1"/>
    <col min="13317" max="13317" width="9.140625" style="8"/>
    <col min="13318" max="13318" width="10" style="8" customWidth="1"/>
    <col min="13319" max="13320" width="9.140625" style="8"/>
    <col min="13321" max="13321" width="11.85546875" style="8" customWidth="1"/>
    <col min="13322" max="13571" width="9.140625" style="8"/>
    <col min="13572" max="13572" width="10.140625" style="8" customWidth="1"/>
    <col min="13573" max="13573" width="9.140625" style="8"/>
    <col min="13574" max="13574" width="10" style="8" customWidth="1"/>
    <col min="13575" max="13576" width="9.140625" style="8"/>
    <col min="13577" max="13577" width="11.85546875" style="8" customWidth="1"/>
    <col min="13578" max="13827" width="9.140625" style="8"/>
    <col min="13828" max="13828" width="10.140625" style="8" customWidth="1"/>
    <col min="13829" max="13829" width="9.140625" style="8"/>
    <col min="13830" max="13830" width="10" style="8" customWidth="1"/>
    <col min="13831" max="13832" width="9.140625" style="8"/>
    <col min="13833" max="13833" width="11.85546875" style="8" customWidth="1"/>
    <col min="13834" max="14083" width="9.140625" style="8"/>
    <col min="14084" max="14084" width="10.140625" style="8" customWidth="1"/>
    <col min="14085" max="14085" width="9.140625" style="8"/>
    <col min="14086" max="14086" width="10" style="8" customWidth="1"/>
    <col min="14087" max="14088" width="9.140625" style="8"/>
    <col min="14089" max="14089" width="11.85546875" style="8" customWidth="1"/>
    <col min="14090" max="14339" width="9.140625" style="8"/>
    <col min="14340" max="14340" width="10.140625" style="8" customWidth="1"/>
    <col min="14341" max="14341" width="9.140625" style="8"/>
    <col min="14342" max="14342" width="10" style="8" customWidth="1"/>
    <col min="14343" max="14344" width="9.140625" style="8"/>
    <col min="14345" max="14345" width="11.85546875" style="8" customWidth="1"/>
    <col min="14346" max="14595" width="9.140625" style="8"/>
    <col min="14596" max="14596" width="10.140625" style="8" customWidth="1"/>
    <col min="14597" max="14597" width="9.140625" style="8"/>
    <col min="14598" max="14598" width="10" style="8" customWidth="1"/>
    <col min="14599" max="14600" width="9.140625" style="8"/>
    <col min="14601" max="14601" width="11.85546875" style="8" customWidth="1"/>
    <col min="14602" max="14851" width="9.140625" style="8"/>
    <col min="14852" max="14852" width="10.140625" style="8" customWidth="1"/>
    <col min="14853" max="14853" width="9.140625" style="8"/>
    <col min="14854" max="14854" width="10" style="8" customWidth="1"/>
    <col min="14855" max="14856" width="9.140625" style="8"/>
    <col min="14857" max="14857" width="11.85546875" style="8" customWidth="1"/>
    <col min="14858" max="15107" width="9.140625" style="8"/>
    <col min="15108" max="15108" width="10.140625" style="8" customWidth="1"/>
    <col min="15109" max="15109" width="9.140625" style="8"/>
    <col min="15110" max="15110" width="10" style="8" customWidth="1"/>
    <col min="15111" max="15112" width="9.140625" style="8"/>
    <col min="15113" max="15113" width="11.85546875" style="8" customWidth="1"/>
    <col min="15114" max="15363" width="9.140625" style="8"/>
    <col min="15364" max="15364" width="10.140625" style="8" customWidth="1"/>
    <col min="15365" max="15365" width="9.140625" style="8"/>
    <col min="15366" max="15366" width="10" style="8" customWidth="1"/>
    <col min="15367" max="15368" width="9.140625" style="8"/>
    <col min="15369" max="15369" width="11.85546875" style="8" customWidth="1"/>
    <col min="15370" max="15619" width="9.140625" style="8"/>
    <col min="15620" max="15620" width="10.140625" style="8" customWidth="1"/>
    <col min="15621" max="15621" width="9.140625" style="8"/>
    <col min="15622" max="15622" width="10" style="8" customWidth="1"/>
    <col min="15623" max="15624" width="9.140625" style="8"/>
    <col min="15625" max="15625" width="11.85546875" style="8" customWidth="1"/>
    <col min="15626" max="15875" width="9.140625" style="8"/>
    <col min="15876" max="15876" width="10.140625" style="8" customWidth="1"/>
    <col min="15877" max="15877" width="9.140625" style="8"/>
    <col min="15878" max="15878" width="10" style="8" customWidth="1"/>
    <col min="15879" max="15880" width="9.140625" style="8"/>
    <col min="15881" max="15881" width="11.85546875" style="8" customWidth="1"/>
    <col min="15882" max="16131" width="9.140625" style="8"/>
    <col min="16132" max="16132" width="10.140625" style="8" customWidth="1"/>
    <col min="16133" max="16133" width="9.140625" style="8"/>
    <col min="16134" max="16134" width="10" style="8" customWidth="1"/>
    <col min="16135" max="16136" width="9.140625" style="8"/>
    <col min="16137" max="16137" width="11.85546875" style="8" customWidth="1"/>
    <col min="16138" max="16384" width="9.140625" style="8"/>
  </cols>
  <sheetData>
    <row r="1" spans="1:9" ht="18.75" x14ac:dyDescent="0.3">
      <c r="A1" s="20"/>
      <c r="B1" s="21"/>
      <c r="C1" s="1"/>
      <c r="D1" s="1"/>
      <c r="E1" s="1"/>
      <c r="F1" s="1"/>
      <c r="G1" s="1"/>
      <c r="H1" s="1"/>
      <c r="I1" s="1"/>
    </row>
    <row r="2" spans="1:9" ht="20.25" x14ac:dyDescent="0.3">
      <c r="A2" s="74" t="s">
        <v>56</v>
      </c>
      <c r="B2" s="74"/>
      <c r="C2" s="74"/>
      <c r="D2" s="74"/>
      <c r="E2" s="74"/>
      <c r="F2" s="74"/>
      <c r="G2" s="74"/>
      <c r="H2" s="74"/>
      <c r="I2" s="3"/>
    </row>
    <row r="3" spans="1:9" ht="21" x14ac:dyDescent="0.35">
      <c r="A3" s="2"/>
      <c r="B3" s="3"/>
      <c r="C3" s="3"/>
      <c r="D3" s="3"/>
      <c r="E3" s="3"/>
      <c r="F3" s="3"/>
      <c r="G3" s="3"/>
      <c r="H3" s="3"/>
      <c r="I3" s="3"/>
    </row>
    <row r="4" spans="1:9" ht="21.75" thickBot="1" x14ac:dyDescent="0.4">
      <c r="A4" s="4"/>
      <c r="B4" s="3"/>
      <c r="C4" s="3"/>
      <c r="D4" s="3"/>
      <c r="E4" s="3"/>
      <c r="F4" s="3"/>
      <c r="G4" s="3"/>
      <c r="H4" s="3"/>
      <c r="I4" s="3"/>
    </row>
    <row r="5" spans="1:9" ht="22.5" thickTop="1" thickBot="1" x14ac:dyDescent="0.25">
      <c r="A5" s="70" t="s">
        <v>32</v>
      </c>
      <c r="B5" s="71"/>
      <c r="C5" s="71"/>
      <c r="D5" s="71"/>
      <c r="E5" s="71"/>
      <c r="F5" s="71"/>
      <c r="G5" s="71"/>
      <c r="H5" s="71"/>
      <c r="I5" s="72"/>
    </row>
    <row r="6" spans="1:9" ht="21.75" thickTop="1" x14ac:dyDescent="0.35">
      <c r="A6" s="4"/>
      <c r="B6" s="3"/>
      <c r="C6" s="3"/>
      <c r="D6" s="3"/>
      <c r="E6" s="3"/>
      <c r="F6" s="3"/>
      <c r="G6" s="3"/>
      <c r="H6" s="3"/>
      <c r="I6" s="3"/>
    </row>
    <row r="7" spans="1:9" ht="53.25" customHeight="1" x14ac:dyDescent="0.35">
      <c r="A7" s="4"/>
      <c r="B7" s="3"/>
      <c r="C7" s="3"/>
      <c r="D7" s="3"/>
      <c r="E7" s="3"/>
      <c r="F7" s="3"/>
      <c r="G7" s="3"/>
      <c r="H7" s="3"/>
      <c r="I7" s="3"/>
    </row>
    <row r="8" spans="1:9" ht="21" x14ac:dyDescent="0.35">
      <c r="A8" s="73"/>
      <c r="B8" s="73"/>
      <c r="C8" s="73"/>
      <c r="D8" s="73"/>
      <c r="E8" s="73"/>
      <c r="F8" s="73"/>
      <c r="G8" s="73"/>
      <c r="H8" s="73"/>
      <c r="I8" s="73"/>
    </row>
    <row r="9" spans="1:9" ht="15.75" x14ac:dyDescent="0.25">
      <c r="A9" s="5"/>
      <c r="B9" s="6"/>
      <c r="C9" s="6"/>
      <c r="D9" s="6"/>
      <c r="E9" s="6"/>
      <c r="F9" s="6"/>
      <c r="G9" s="6"/>
      <c r="H9" s="6"/>
    </row>
    <row r="10" spans="1:9" ht="12.75" customHeight="1" x14ac:dyDescent="0.2">
      <c r="A10" s="22"/>
      <c r="B10" s="22"/>
      <c r="C10" s="22"/>
      <c r="D10" s="22"/>
      <c r="E10" s="22"/>
      <c r="F10" s="7"/>
      <c r="G10" s="7"/>
      <c r="H10" s="7"/>
      <c r="I10" s="7"/>
    </row>
    <row r="11" spans="1:9" ht="36" customHeight="1" x14ac:dyDescent="0.2">
      <c r="A11" s="69"/>
      <c r="B11" s="69"/>
      <c r="C11" s="69"/>
      <c r="D11" s="69"/>
      <c r="E11" s="69"/>
      <c r="F11" s="69"/>
      <c r="G11" s="69"/>
      <c r="H11" s="69"/>
      <c r="I11" s="69"/>
    </row>
    <row r="12" spans="1:9" ht="67.5" customHeight="1" x14ac:dyDescent="0.2"/>
  </sheetData>
  <mergeCells count="4">
    <mergeCell ref="A11:I11"/>
    <mergeCell ref="A5:I5"/>
    <mergeCell ref="A8:I8"/>
    <mergeCell ref="A2:H2"/>
  </mergeCells>
  <pageMargins left="0.75" right="0.75" top="1" bottom="1" header="0.5" footer="0.5"/>
  <pageSetup paperSize="9" scale="9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BreakPreview" topLeftCell="A10" zoomScaleNormal="100" zoomScaleSheetLayoutView="100" workbookViewId="0"/>
  </sheetViews>
  <sheetFormatPr defaultRowHeight="11.25" x14ac:dyDescent="0.15"/>
  <cols>
    <col min="1" max="1" width="6.140625" style="12" customWidth="1"/>
    <col min="2" max="2" width="31.140625" style="12" customWidth="1"/>
    <col min="3" max="3" width="11.5703125" style="12" customWidth="1"/>
    <col min="4" max="4" width="12.140625" style="12" customWidth="1"/>
    <col min="5" max="5" width="10.7109375" style="12" customWidth="1"/>
    <col min="6" max="6" width="10.85546875" style="12" customWidth="1"/>
    <col min="7" max="7" width="10.5703125" style="12" customWidth="1"/>
    <col min="8" max="8" width="18.85546875" style="12" customWidth="1"/>
    <col min="9" max="16384" width="9.140625" style="12"/>
  </cols>
  <sheetData>
    <row r="1" spans="1:8" ht="15" customHeight="1" thickBot="1" x14ac:dyDescent="0.2">
      <c r="A1" s="68" t="s">
        <v>58</v>
      </c>
    </row>
    <row r="2" spans="1:8" ht="12" thickBot="1" x14ac:dyDescent="0.2">
      <c r="A2" s="9"/>
      <c r="B2" s="10" t="s">
        <v>57</v>
      </c>
      <c r="C2" s="10"/>
      <c r="D2" s="10"/>
      <c r="E2" s="10"/>
      <c r="F2" s="10"/>
      <c r="G2" s="10"/>
      <c r="H2" s="11"/>
    </row>
    <row r="4" spans="1:8" x14ac:dyDescent="0.15">
      <c r="A4" s="25" t="s">
        <v>16</v>
      </c>
      <c r="B4" s="80" t="s">
        <v>49</v>
      </c>
      <c r="C4" s="81"/>
      <c r="D4" s="81"/>
      <c r="E4" s="81"/>
      <c r="F4" s="81"/>
      <c r="G4" s="81"/>
      <c r="H4" s="82"/>
    </row>
    <row r="5" spans="1:8" x14ac:dyDescent="0.15">
      <c r="A5" s="75" t="s">
        <v>0</v>
      </c>
      <c r="B5" s="13" t="s">
        <v>8</v>
      </c>
      <c r="C5" s="75" t="s">
        <v>50</v>
      </c>
      <c r="D5" s="75" t="s">
        <v>1</v>
      </c>
      <c r="E5" s="75" t="s">
        <v>2</v>
      </c>
      <c r="F5" s="75" t="s">
        <v>3</v>
      </c>
      <c r="G5" s="75" t="s">
        <v>4</v>
      </c>
      <c r="H5" s="75" t="s">
        <v>5</v>
      </c>
    </row>
    <row r="6" spans="1:8" x14ac:dyDescent="0.15">
      <c r="A6" s="75"/>
      <c r="B6" s="13"/>
      <c r="C6" s="75"/>
      <c r="D6" s="75"/>
      <c r="E6" s="75"/>
      <c r="F6" s="75"/>
      <c r="G6" s="75"/>
      <c r="H6" s="75"/>
    </row>
    <row r="7" spans="1:8" x14ac:dyDescent="0.15">
      <c r="A7" s="14"/>
      <c r="B7" s="14"/>
      <c r="C7" s="14"/>
      <c r="D7" s="14"/>
      <c r="E7" s="15"/>
      <c r="F7" s="15">
        <f>ROUND(D7*E7,2)</f>
        <v>0</v>
      </c>
      <c r="G7" s="14">
        <f>ROUND(F7*24%,2)</f>
        <v>0</v>
      </c>
      <c r="H7" s="14">
        <f>F7+G7</f>
        <v>0</v>
      </c>
    </row>
    <row r="8" spans="1:8" x14ac:dyDescent="0.15">
      <c r="A8" s="14"/>
      <c r="B8" s="14"/>
      <c r="C8" s="14"/>
      <c r="D8" s="14"/>
      <c r="E8" s="14"/>
      <c r="F8" s="15">
        <f>ROUND(D8*E8,2)</f>
        <v>0</v>
      </c>
      <c r="G8" s="14">
        <f>ROUND(F8*24%,2)</f>
        <v>0</v>
      </c>
      <c r="H8" s="14">
        <f>F8+G8</f>
        <v>0</v>
      </c>
    </row>
    <row r="9" spans="1:8" x14ac:dyDescent="0.15">
      <c r="A9" s="14"/>
      <c r="B9" s="14"/>
      <c r="C9" s="14"/>
      <c r="D9" s="14"/>
      <c r="E9" s="14"/>
      <c r="F9" s="15">
        <f>ROUND(D9*E9,2)</f>
        <v>0</v>
      </c>
      <c r="G9" s="14">
        <f>ROUND(F9*24%,2)</f>
        <v>0</v>
      </c>
      <c r="H9" s="14">
        <f>F9+G9</f>
        <v>0</v>
      </c>
    </row>
    <row r="10" spans="1:8" x14ac:dyDescent="0.15">
      <c r="A10" s="16"/>
      <c r="B10" s="16" t="s">
        <v>6</v>
      </c>
      <c r="C10" s="16"/>
      <c r="D10" s="16"/>
      <c r="E10" s="16"/>
      <c r="F10" s="16">
        <f>SUM(F7:F9)</f>
        <v>0</v>
      </c>
      <c r="G10" s="16">
        <f>SUM(G7:G9)</f>
        <v>0</v>
      </c>
      <c r="H10" s="16">
        <f>SUM(H7:H9)</f>
        <v>0</v>
      </c>
    </row>
    <row r="12" spans="1:8" x14ac:dyDescent="0.15">
      <c r="A12" s="25" t="s">
        <v>17</v>
      </c>
      <c r="B12" s="80" t="s">
        <v>26</v>
      </c>
      <c r="C12" s="81"/>
      <c r="D12" s="81"/>
      <c r="E12" s="81"/>
      <c r="F12" s="81"/>
      <c r="G12" s="81"/>
      <c r="H12" s="82"/>
    </row>
    <row r="13" spans="1:8" x14ac:dyDescent="0.15">
      <c r="A13" s="75" t="s">
        <v>0</v>
      </c>
      <c r="B13" s="13" t="s">
        <v>8</v>
      </c>
      <c r="C13" s="76" t="s">
        <v>50</v>
      </c>
      <c r="D13" s="75" t="s">
        <v>1</v>
      </c>
      <c r="E13" s="75" t="s">
        <v>2</v>
      </c>
      <c r="F13" s="75" t="s">
        <v>3</v>
      </c>
      <c r="G13" s="75" t="s">
        <v>4</v>
      </c>
      <c r="H13" s="75" t="s">
        <v>5</v>
      </c>
    </row>
    <row r="14" spans="1:8" x14ac:dyDescent="0.15">
      <c r="A14" s="75"/>
      <c r="B14" s="13"/>
      <c r="C14" s="76"/>
      <c r="D14" s="75"/>
      <c r="E14" s="75"/>
      <c r="F14" s="75"/>
      <c r="G14" s="75"/>
      <c r="H14" s="75"/>
    </row>
    <row r="15" spans="1:8" x14ac:dyDescent="0.15">
      <c r="A15" s="14"/>
      <c r="B15" s="14"/>
      <c r="C15" s="14"/>
      <c r="D15" s="14"/>
      <c r="E15" s="15"/>
      <c r="F15" s="15">
        <f>ROUND(D15*E15,2)</f>
        <v>0</v>
      </c>
      <c r="G15" s="14">
        <f>ROUND(F15*24%,2)</f>
        <v>0</v>
      </c>
      <c r="H15" s="14">
        <f>F15+G15</f>
        <v>0</v>
      </c>
    </row>
    <row r="16" spans="1:8" x14ac:dyDescent="0.15">
      <c r="A16" s="14"/>
      <c r="B16" s="14"/>
      <c r="C16" s="14"/>
      <c r="D16" s="14"/>
      <c r="E16" s="14"/>
      <c r="F16" s="15">
        <f>ROUND(D16*E16,2)</f>
        <v>0</v>
      </c>
      <c r="G16" s="14">
        <f>ROUND(F16*24%,2)</f>
        <v>0</v>
      </c>
      <c r="H16" s="14">
        <f>F16+G16</f>
        <v>0</v>
      </c>
    </row>
    <row r="17" spans="1:8" x14ac:dyDescent="0.15">
      <c r="A17" s="14"/>
      <c r="B17" s="14"/>
      <c r="C17" s="14"/>
      <c r="D17" s="14"/>
      <c r="E17" s="14"/>
      <c r="F17" s="15">
        <f>ROUND(D17*E17,2)</f>
        <v>0</v>
      </c>
      <c r="G17" s="14">
        <f>ROUND(F17*24%,2)</f>
        <v>0</v>
      </c>
      <c r="H17" s="14">
        <f>F17+G17</f>
        <v>0</v>
      </c>
    </row>
    <row r="18" spans="1:8" x14ac:dyDescent="0.15">
      <c r="A18" s="16"/>
      <c r="B18" s="16" t="s">
        <v>6</v>
      </c>
      <c r="C18" s="16"/>
      <c r="D18" s="16"/>
      <c r="E18" s="16"/>
      <c r="F18" s="16">
        <f>SUM(F15:F17)</f>
        <v>0</v>
      </c>
      <c r="G18" s="16">
        <f>SUM(G15:G17)</f>
        <v>0</v>
      </c>
      <c r="H18" s="16">
        <f>SUM(H15:H17)</f>
        <v>0</v>
      </c>
    </row>
    <row r="20" spans="1:8" s="63" customFormat="1" x14ac:dyDescent="0.15">
      <c r="A20" s="64" t="s">
        <v>18</v>
      </c>
      <c r="B20" s="83" t="s">
        <v>27</v>
      </c>
      <c r="C20" s="84"/>
      <c r="D20" s="84"/>
      <c r="E20" s="84"/>
      <c r="F20" s="84"/>
      <c r="G20" s="84"/>
      <c r="H20" s="85"/>
    </row>
    <row r="21" spans="1:8" s="63" customFormat="1" x14ac:dyDescent="0.15">
      <c r="A21" s="86" t="s">
        <v>0</v>
      </c>
      <c r="B21" s="65" t="s">
        <v>8</v>
      </c>
      <c r="C21" s="76" t="s">
        <v>50</v>
      </c>
      <c r="D21" s="75" t="s">
        <v>1</v>
      </c>
      <c r="E21" s="86" t="s">
        <v>2</v>
      </c>
      <c r="F21" s="86" t="s">
        <v>3</v>
      </c>
      <c r="G21" s="86" t="s">
        <v>4</v>
      </c>
      <c r="H21" s="86" t="s">
        <v>5</v>
      </c>
    </row>
    <row r="22" spans="1:8" s="63" customFormat="1" x14ac:dyDescent="0.15">
      <c r="A22" s="86"/>
      <c r="B22" s="65"/>
      <c r="C22" s="76"/>
      <c r="D22" s="75"/>
      <c r="E22" s="86"/>
      <c r="F22" s="86"/>
      <c r="G22" s="86"/>
      <c r="H22" s="86"/>
    </row>
    <row r="23" spans="1:8" s="63" customFormat="1" x14ac:dyDescent="0.15">
      <c r="A23" s="15"/>
      <c r="B23" s="15"/>
      <c r="C23" s="15"/>
      <c r="D23" s="15"/>
      <c r="E23" s="15"/>
      <c r="F23" s="15">
        <f>ROUND(D23*E23,2)</f>
        <v>0</v>
      </c>
      <c r="G23" s="15">
        <f>ROUND(F23*24%,2)</f>
        <v>0</v>
      </c>
      <c r="H23" s="15">
        <f>F23+G23</f>
        <v>0</v>
      </c>
    </row>
    <row r="24" spans="1:8" s="63" customFormat="1" x14ac:dyDescent="0.15">
      <c r="A24" s="15"/>
      <c r="B24" s="15"/>
      <c r="C24" s="15"/>
      <c r="D24" s="15"/>
      <c r="E24" s="15"/>
      <c r="F24" s="15">
        <f>ROUND(D24*E24,2)</f>
        <v>0</v>
      </c>
      <c r="G24" s="15">
        <f>ROUND(F24*24%,2)</f>
        <v>0</v>
      </c>
      <c r="H24" s="15">
        <f>F24+G24</f>
        <v>0</v>
      </c>
    </row>
    <row r="25" spans="1:8" s="63" customFormat="1" x14ac:dyDescent="0.15">
      <c r="A25" s="15"/>
      <c r="B25" s="15"/>
      <c r="C25" s="15"/>
      <c r="D25" s="15"/>
      <c r="E25" s="15"/>
      <c r="F25" s="15">
        <f>ROUND(D25*E25,2)</f>
        <v>0</v>
      </c>
      <c r="G25" s="15">
        <f>ROUND(F25*24%,2)</f>
        <v>0</v>
      </c>
      <c r="H25" s="15">
        <f>F25+G25</f>
        <v>0</v>
      </c>
    </row>
    <row r="26" spans="1:8" s="63" customFormat="1" x14ac:dyDescent="0.15">
      <c r="A26" s="66"/>
      <c r="B26" s="66" t="s">
        <v>6</v>
      </c>
      <c r="C26" s="66"/>
      <c r="D26" s="66"/>
      <c r="E26" s="66"/>
      <c r="F26" s="66">
        <f>SUM(F23:F25)</f>
        <v>0</v>
      </c>
      <c r="G26" s="66">
        <f>SUM(G23:G25)</f>
        <v>0</v>
      </c>
      <c r="H26" s="66">
        <f>SUM(H23:H25)</f>
        <v>0</v>
      </c>
    </row>
    <row r="28" spans="1:8" x14ac:dyDescent="0.15">
      <c r="A28" s="25" t="s">
        <v>19</v>
      </c>
      <c r="B28" s="80" t="s">
        <v>28</v>
      </c>
      <c r="C28" s="81"/>
      <c r="D28" s="81"/>
      <c r="E28" s="81"/>
      <c r="F28" s="81"/>
      <c r="G28" s="81"/>
      <c r="H28" s="82"/>
    </row>
    <row r="29" spans="1:8" x14ac:dyDescent="0.15">
      <c r="A29" s="75" t="s">
        <v>0</v>
      </c>
      <c r="B29" s="13" t="s">
        <v>8</v>
      </c>
      <c r="C29" s="75" t="s">
        <v>50</v>
      </c>
      <c r="D29" s="75" t="s">
        <v>1</v>
      </c>
      <c r="E29" s="75" t="s">
        <v>2</v>
      </c>
      <c r="F29" s="75" t="s">
        <v>3</v>
      </c>
      <c r="G29" s="75" t="s">
        <v>4</v>
      </c>
      <c r="H29" s="75" t="s">
        <v>5</v>
      </c>
    </row>
    <row r="30" spans="1:8" x14ac:dyDescent="0.15">
      <c r="A30" s="75"/>
      <c r="B30" s="13"/>
      <c r="C30" s="75"/>
      <c r="D30" s="75"/>
      <c r="E30" s="75"/>
      <c r="F30" s="75"/>
      <c r="G30" s="75"/>
      <c r="H30" s="75"/>
    </row>
    <row r="31" spans="1:8" x14ac:dyDescent="0.15">
      <c r="A31" s="14"/>
      <c r="B31" s="14"/>
      <c r="C31" s="14"/>
      <c r="D31" s="14"/>
      <c r="E31" s="15"/>
      <c r="F31" s="15">
        <f>ROUND(D31*E31,2)</f>
        <v>0</v>
      </c>
      <c r="G31" s="14">
        <f>ROUND(F31*24%,2)</f>
        <v>0</v>
      </c>
      <c r="H31" s="14">
        <f>F31+G31</f>
        <v>0</v>
      </c>
    </row>
    <row r="32" spans="1:8" x14ac:dyDescent="0.15">
      <c r="A32" s="14"/>
      <c r="B32" s="14"/>
      <c r="C32" s="14"/>
      <c r="D32" s="14"/>
      <c r="E32" s="14"/>
      <c r="F32" s="15">
        <f>ROUND(D32*E32,2)</f>
        <v>0</v>
      </c>
      <c r="G32" s="14">
        <f>ROUND(F32*24%,2)</f>
        <v>0</v>
      </c>
      <c r="H32" s="14">
        <f>F32+G32</f>
        <v>0</v>
      </c>
    </row>
    <row r="33" spans="1:8" x14ac:dyDescent="0.15">
      <c r="A33" s="14"/>
      <c r="B33" s="14"/>
      <c r="C33" s="14"/>
      <c r="D33" s="14"/>
      <c r="E33" s="14"/>
      <c r="F33" s="15">
        <f>ROUND(D33*E33,2)</f>
        <v>0</v>
      </c>
      <c r="G33" s="14">
        <f>ROUND(F33*24%,2)</f>
        <v>0</v>
      </c>
      <c r="H33" s="14">
        <f>F33+G33</f>
        <v>0</v>
      </c>
    </row>
    <row r="34" spans="1:8" x14ac:dyDescent="0.15">
      <c r="A34" s="16"/>
      <c r="B34" s="16" t="s">
        <v>6</v>
      </c>
      <c r="C34" s="16"/>
      <c r="D34" s="16"/>
      <c r="E34" s="16"/>
      <c r="F34" s="16">
        <f>SUM(F31:F33)</f>
        <v>0</v>
      </c>
      <c r="G34" s="16">
        <f>SUM(G31:G33)</f>
        <v>0</v>
      </c>
      <c r="H34" s="16">
        <f>SUM(H31:H33)</f>
        <v>0</v>
      </c>
    </row>
    <row r="37" spans="1:8" ht="33.75" x14ac:dyDescent="0.15">
      <c r="B37" s="26" t="s">
        <v>6</v>
      </c>
      <c r="C37" s="23" t="s">
        <v>6</v>
      </c>
      <c r="D37" s="23" t="s">
        <v>4</v>
      </c>
      <c r="E37" s="23" t="s">
        <v>5</v>
      </c>
    </row>
    <row r="38" spans="1:8" ht="45" x14ac:dyDescent="0.15">
      <c r="B38" s="17" t="str">
        <f>B4</f>
        <v>ΔΑΠΑΝΕΣ ΔΙΟΡΓΑΝΩΣΗΣ ΚΑΙ ΕΚΤΕΛΕΣΗΣ ΕΝΕΡΓΕΙΩΝ ΜΕΤΑΦΟΡΑΣ ΓΝΩΣΕΩΝ, ΕΝΗΜΕΡΩΣΗΣ ΚΑΙ ΕΠΙΔΕΙΞΗΣ</v>
      </c>
      <c r="C38" s="18"/>
      <c r="D38" s="18"/>
      <c r="E38" s="18"/>
    </row>
    <row r="39" spans="1:8" ht="33.75" x14ac:dyDescent="0.15">
      <c r="B39" s="17" t="str">
        <f>B12</f>
        <v>ΔΑΠΑΝΕΣ ΓΙΑ ΤΑ ΟΔΟΙΠΟΡΙΚΑ, ΔΙΑΜΟΝΗΣ, ΗΜΕΡΗΣΙΕΣ ΔΑΠΑΝΕΣ ΤΩΝ ΣΥΜΜΕΤΕΧΟΝΤΩΝ</v>
      </c>
      <c r="C39" s="18"/>
      <c r="D39" s="18"/>
      <c r="E39" s="18"/>
    </row>
    <row r="40" spans="1:8" ht="22.5" x14ac:dyDescent="0.15">
      <c r="B40" s="17" t="str">
        <f>B20</f>
        <v>ΔΑΠΑΝΕΣ ΑΝΤΙΚΑΤΑΣΤΑΣΗ ΓΕΩΡΓΩΝ ΣΤΗ ΓΕΩΡΓΙΑ</v>
      </c>
      <c r="C40" s="18"/>
      <c r="D40" s="18"/>
      <c r="E40" s="18"/>
    </row>
    <row r="41" spans="1:8" x14ac:dyDescent="0.15">
      <c r="B41" s="17" t="str">
        <f>B28</f>
        <v>ΛΟΙΠΕΣ ΔΑΠΑΝΕΣ</v>
      </c>
      <c r="C41" s="18"/>
      <c r="D41" s="18"/>
      <c r="E41" s="18"/>
    </row>
    <row r="42" spans="1:8" x14ac:dyDescent="0.15">
      <c r="B42" s="18"/>
      <c r="C42" s="18"/>
      <c r="D42" s="18"/>
      <c r="E42" s="18"/>
    </row>
    <row r="43" spans="1:8" x14ac:dyDescent="0.15">
      <c r="B43" s="18"/>
      <c r="C43" s="18"/>
      <c r="D43" s="18"/>
      <c r="E43" s="18"/>
    </row>
    <row r="44" spans="1:8" x14ac:dyDescent="0.15">
      <c r="B44" s="18"/>
      <c r="C44" s="18"/>
      <c r="D44" s="18"/>
      <c r="E44" s="18"/>
    </row>
    <row r="45" spans="1:8" x14ac:dyDescent="0.15">
      <c r="B45" s="18"/>
      <c r="C45" s="18"/>
      <c r="D45" s="18"/>
      <c r="E45" s="18"/>
    </row>
    <row r="46" spans="1:8" x14ac:dyDescent="0.15">
      <c r="B46" s="18"/>
      <c r="C46" s="18"/>
      <c r="D46" s="18"/>
      <c r="E46" s="18"/>
    </row>
    <row r="47" spans="1:8" x14ac:dyDescent="0.15">
      <c r="B47" s="27" t="s">
        <v>33</v>
      </c>
      <c r="C47" s="24">
        <f>SUM(C38:C46)</f>
        <v>0</v>
      </c>
      <c r="D47" s="24">
        <f t="shared" ref="D47:E47" si="0">SUM(D38:D46)</f>
        <v>0</v>
      </c>
      <c r="E47" s="24">
        <f t="shared" si="0"/>
        <v>0</v>
      </c>
    </row>
    <row r="50" spans="6:8" ht="12" x14ac:dyDescent="0.2">
      <c r="F50" s="77" t="s">
        <v>38</v>
      </c>
      <c r="G50" s="77"/>
      <c r="H50" s="78"/>
    </row>
    <row r="51" spans="6:8" x14ac:dyDescent="0.15">
      <c r="F51" s="39"/>
      <c r="G51" s="39"/>
      <c r="H51" s="39"/>
    </row>
    <row r="52" spans="6:8" x14ac:dyDescent="0.15">
      <c r="F52" s="39"/>
      <c r="G52" s="39"/>
      <c r="H52" s="39"/>
    </row>
    <row r="53" spans="6:8" x14ac:dyDescent="0.15">
      <c r="F53" s="39"/>
      <c r="G53" s="39"/>
      <c r="H53" s="39"/>
    </row>
    <row r="54" spans="6:8" ht="12" x14ac:dyDescent="0.2">
      <c r="F54" s="79" t="s">
        <v>39</v>
      </c>
      <c r="G54" s="79"/>
      <c r="H54" s="78"/>
    </row>
  </sheetData>
  <mergeCells count="34">
    <mergeCell ref="A29:A30"/>
    <mergeCell ref="B20:H20"/>
    <mergeCell ref="A21:A22"/>
    <mergeCell ref="C21:C22"/>
    <mergeCell ref="D21:D22"/>
    <mergeCell ref="E21:E22"/>
    <mergeCell ref="F21:F22"/>
    <mergeCell ref="G21:G22"/>
    <mergeCell ref="H21:H22"/>
    <mergeCell ref="C29:C30"/>
    <mergeCell ref="D29:D30"/>
    <mergeCell ref="E29:E30"/>
    <mergeCell ref="F29:F30"/>
    <mergeCell ref="G29:G30"/>
    <mergeCell ref="F50:H50"/>
    <mergeCell ref="F54:H54"/>
    <mergeCell ref="B4:H4"/>
    <mergeCell ref="G5:G6"/>
    <mergeCell ref="H5:H6"/>
    <mergeCell ref="B12:H12"/>
    <mergeCell ref="G13:G14"/>
    <mergeCell ref="H13:H14"/>
    <mergeCell ref="H29:H30"/>
    <mergeCell ref="B28:H28"/>
    <mergeCell ref="A5:A6"/>
    <mergeCell ref="C5:C6"/>
    <mergeCell ref="D5:D6"/>
    <mergeCell ref="E5:E6"/>
    <mergeCell ref="F5:F6"/>
    <mergeCell ref="A13:A14"/>
    <mergeCell ref="C13:C14"/>
    <mergeCell ref="D13:D14"/>
    <mergeCell ref="E13:E14"/>
    <mergeCell ref="F13:F14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09"/>
  <sheetViews>
    <sheetView tabSelected="1" view="pageBreakPreview" topLeftCell="A40" zoomScale="110" zoomScaleNormal="100" zoomScaleSheetLayoutView="110" workbookViewId="0">
      <selection activeCell="B85" sqref="B85:B94"/>
    </sheetView>
  </sheetViews>
  <sheetFormatPr defaultRowHeight="11.25" x14ac:dyDescent="0.15"/>
  <cols>
    <col min="1" max="1" width="4.140625" style="12" bestFit="1" customWidth="1"/>
    <col min="2" max="2" width="31.140625" style="12" customWidth="1"/>
    <col min="3" max="3" width="11.5703125" style="12" customWidth="1"/>
    <col min="4" max="4" width="11" style="12" customWidth="1"/>
    <col min="5" max="5" width="10.7109375" style="12" customWidth="1"/>
    <col min="6" max="6" width="10.85546875" style="12" customWidth="1"/>
    <col min="7" max="7" width="10.5703125" style="12" customWidth="1"/>
    <col min="8" max="8" width="18.85546875" style="12" customWidth="1"/>
    <col min="9" max="16384" width="9.140625" style="12"/>
  </cols>
  <sheetData>
    <row r="1" spans="1:9" ht="12" thickBot="1" x14ac:dyDescent="0.2">
      <c r="A1" s="68" t="s">
        <v>59</v>
      </c>
    </row>
    <row r="2" spans="1:9" ht="12" thickBot="1" x14ac:dyDescent="0.2">
      <c r="A2" s="9"/>
      <c r="B2" s="10" t="s">
        <v>29</v>
      </c>
      <c r="C2" s="10"/>
      <c r="D2" s="10"/>
      <c r="E2" s="10"/>
      <c r="F2" s="10"/>
      <c r="G2" s="10"/>
      <c r="H2" s="11"/>
    </row>
    <row r="4" spans="1:9" ht="33.75" customHeight="1" x14ac:dyDescent="0.15">
      <c r="A4" s="25" t="s">
        <v>16</v>
      </c>
      <c r="B4" s="87" t="s">
        <v>9</v>
      </c>
      <c r="C4" s="87"/>
      <c r="D4" s="87"/>
      <c r="E4" s="87"/>
      <c r="F4" s="87"/>
      <c r="G4" s="87"/>
      <c r="H4" s="87"/>
    </row>
    <row r="5" spans="1:9" ht="11.25" customHeight="1" x14ac:dyDescent="0.15">
      <c r="A5" s="75" t="s">
        <v>0</v>
      </c>
      <c r="B5" s="13" t="s">
        <v>8</v>
      </c>
      <c r="C5" s="75" t="s">
        <v>50</v>
      </c>
      <c r="D5" s="75" t="s">
        <v>1</v>
      </c>
      <c r="E5" s="75" t="s">
        <v>2</v>
      </c>
      <c r="F5" s="75" t="s">
        <v>3</v>
      </c>
      <c r="G5" s="75" t="s">
        <v>4</v>
      </c>
      <c r="H5" s="75" t="s">
        <v>5</v>
      </c>
    </row>
    <row r="6" spans="1:9" x14ac:dyDescent="0.15">
      <c r="A6" s="75"/>
      <c r="B6" s="13"/>
      <c r="C6" s="75"/>
      <c r="D6" s="75"/>
      <c r="E6" s="75"/>
      <c r="F6" s="75"/>
      <c r="G6" s="75"/>
      <c r="H6" s="75"/>
    </row>
    <row r="7" spans="1:9" x14ac:dyDescent="0.15">
      <c r="A7" s="14"/>
      <c r="B7" s="14"/>
      <c r="C7" s="14"/>
      <c r="D7" s="14"/>
      <c r="E7" s="15"/>
      <c r="F7" s="15">
        <f>ROUND(D7*E7,2)</f>
        <v>0</v>
      </c>
      <c r="G7" s="14">
        <f>ROUND(F7*24%,2)</f>
        <v>0</v>
      </c>
      <c r="H7" s="14">
        <f>F7+G7</f>
        <v>0</v>
      </c>
    </row>
    <row r="8" spans="1:9" x14ac:dyDescent="0.15">
      <c r="A8" s="14"/>
      <c r="B8" s="14"/>
      <c r="C8" s="14"/>
      <c r="D8" s="14"/>
      <c r="E8" s="14"/>
      <c r="F8" s="15">
        <f>ROUND(D8*E8,2)</f>
        <v>0</v>
      </c>
      <c r="G8" s="14">
        <f>ROUND(F8*24%,2)</f>
        <v>0</v>
      </c>
      <c r="H8" s="14">
        <f>F8+G8</f>
        <v>0</v>
      </c>
    </row>
    <row r="9" spans="1:9" x14ac:dyDescent="0.15">
      <c r="A9" s="14"/>
      <c r="B9" s="14"/>
      <c r="C9" s="14"/>
      <c r="D9" s="14"/>
      <c r="E9" s="14"/>
      <c r="F9" s="15">
        <f>ROUND(D9*E9,2)</f>
        <v>0</v>
      </c>
      <c r="G9" s="14">
        <f>ROUND(F9*24%,2)</f>
        <v>0</v>
      </c>
      <c r="H9" s="14">
        <f>F9+G9</f>
        <v>0</v>
      </c>
    </row>
    <row r="10" spans="1:9" x14ac:dyDescent="0.15">
      <c r="A10" s="16"/>
      <c r="B10" s="16" t="s">
        <v>6</v>
      </c>
      <c r="C10" s="16"/>
      <c r="D10" s="16"/>
      <c r="E10" s="16"/>
      <c r="F10" s="16">
        <f>SUM(F7:F9)</f>
        <v>0</v>
      </c>
      <c r="G10" s="16">
        <f>SUM(G7:G9)</f>
        <v>0</v>
      </c>
      <c r="H10" s="16">
        <f>SUM(H7:H9)</f>
        <v>0</v>
      </c>
    </row>
    <row r="12" spans="1:9" ht="11.25" customHeight="1" x14ac:dyDescent="0.15">
      <c r="A12" s="25" t="s">
        <v>17</v>
      </c>
      <c r="B12" s="87" t="s">
        <v>10</v>
      </c>
      <c r="C12" s="87"/>
      <c r="D12" s="87"/>
      <c r="E12" s="87"/>
      <c r="F12" s="87"/>
      <c r="G12" s="87"/>
      <c r="H12" s="87"/>
      <c r="I12" s="25"/>
    </row>
    <row r="13" spans="1:9" ht="11.25" customHeight="1" x14ac:dyDescent="0.15">
      <c r="A13" s="75" t="s">
        <v>0</v>
      </c>
      <c r="B13" s="13" t="s">
        <v>8</v>
      </c>
      <c r="C13" s="75" t="s">
        <v>50</v>
      </c>
      <c r="D13" s="75" t="s">
        <v>1</v>
      </c>
      <c r="E13" s="75" t="s">
        <v>2</v>
      </c>
      <c r="F13" s="75" t="s">
        <v>3</v>
      </c>
      <c r="G13" s="75" t="s">
        <v>4</v>
      </c>
      <c r="H13" s="75" t="s">
        <v>5</v>
      </c>
    </row>
    <row r="14" spans="1:9" x14ac:dyDescent="0.15">
      <c r="A14" s="75"/>
      <c r="B14" s="13"/>
      <c r="C14" s="75"/>
      <c r="D14" s="75"/>
      <c r="E14" s="75"/>
      <c r="F14" s="75"/>
      <c r="G14" s="75"/>
      <c r="H14" s="75"/>
    </row>
    <row r="15" spans="1:9" x14ac:dyDescent="0.15">
      <c r="A15" s="14"/>
      <c r="B15" s="14"/>
      <c r="C15" s="14"/>
      <c r="D15" s="14"/>
      <c r="E15" s="15"/>
      <c r="F15" s="15">
        <f>ROUND(D15*E15,2)</f>
        <v>0</v>
      </c>
      <c r="G15" s="14">
        <f>ROUND(F15*24%,2)</f>
        <v>0</v>
      </c>
      <c r="H15" s="14">
        <f>F15+G15</f>
        <v>0</v>
      </c>
    </row>
    <row r="16" spans="1:9" x14ac:dyDescent="0.15">
      <c r="A16" s="14"/>
      <c r="B16" s="14"/>
      <c r="C16" s="14"/>
      <c r="D16" s="14"/>
      <c r="E16" s="14"/>
      <c r="F16" s="15">
        <f>ROUND(D16*E16,2)</f>
        <v>0</v>
      </c>
      <c r="G16" s="14">
        <f>ROUND(F16*24%,2)</f>
        <v>0</v>
      </c>
      <c r="H16" s="14">
        <f>F16+G16</f>
        <v>0</v>
      </c>
    </row>
    <row r="17" spans="1:8" x14ac:dyDescent="0.15">
      <c r="A17" s="14"/>
      <c r="B17" s="14"/>
      <c r="C17" s="14"/>
      <c r="D17" s="14"/>
      <c r="E17" s="14"/>
      <c r="F17" s="15">
        <f>ROUND(D17*E17,2)</f>
        <v>0</v>
      </c>
      <c r="G17" s="14">
        <f>ROUND(F17*24%,2)</f>
        <v>0</v>
      </c>
      <c r="H17" s="14">
        <f>F17+G17</f>
        <v>0</v>
      </c>
    </row>
    <row r="18" spans="1:8" x14ac:dyDescent="0.15">
      <c r="A18" s="16"/>
      <c r="B18" s="16" t="s">
        <v>6</v>
      </c>
      <c r="C18" s="16"/>
      <c r="D18" s="16"/>
      <c r="E18" s="16"/>
      <c r="F18" s="16">
        <f>SUM(F15:F17)</f>
        <v>0</v>
      </c>
      <c r="G18" s="16">
        <f>SUM(G15:G17)</f>
        <v>0</v>
      </c>
      <c r="H18" s="16">
        <f>SUM(H15:H17)</f>
        <v>0</v>
      </c>
    </row>
    <row r="20" spans="1:8" ht="11.25" customHeight="1" x14ac:dyDescent="0.15">
      <c r="A20" s="25" t="s">
        <v>18</v>
      </c>
      <c r="B20" s="87" t="s">
        <v>11</v>
      </c>
      <c r="C20" s="87"/>
      <c r="D20" s="87"/>
      <c r="E20" s="87"/>
      <c r="F20" s="87"/>
      <c r="G20" s="87"/>
      <c r="H20" s="87"/>
    </row>
    <row r="21" spans="1:8" ht="11.25" customHeight="1" x14ac:dyDescent="0.15">
      <c r="A21" s="75" t="s">
        <v>0</v>
      </c>
      <c r="B21" s="13" t="s">
        <v>8</v>
      </c>
      <c r="C21" s="75" t="s">
        <v>50</v>
      </c>
      <c r="D21" s="75" t="s">
        <v>1</v>
      </c>
      <c r="E21" s="75" t="s">
        <v>2</v>
      </c>
      <c r="F21" s="75" t="s">
        <v>3</v>
      </c>
      <c r="G21" s="75" t="s">
        <v>4</v>
      </c>
      <c r="H21" s="75" t="s">
        <v>5</v>
      </c>
    </row>
    <row r="22" spans="1:8" x14ac:dyDescent="0.15">
      <c r="A22" s="75"/>
      <c r="B22" s="13"/>
      <c r="C22" s="75"/>
      <c r="D22" s="75"/>
      <c r="E22" s="75"/>
      <c r="F22" s="75"/>
      <c r="G22" s="75"/>
      <c r="H22" s="75"/>
    </row>
    <row r="23" spans="1:8" x14ac:dyDescent="0.15">
      <c r="A23" s="14"/>
      <c r="B23" s="14"/>
      <c r="C23" s="14"/>
      <c r="D23" s="14"/>
      <c r="E23" s="15"/>
      <c r="F23" s="15">
        <f>ROUND(D23*E23,2)</f>
        <v>0</v>
      </c>
      <c r="G23" s="14">
        <f>ROUND(F23*24%,2)</f>
        <v>0</v>
      </c>
      <c r="H23" s="14">
        <f>F23+G23</f>
        <v>0</v>
      </c>
    </row>
    <row r="24" spans="1:8" x14ac:dyDescent="0.15">
      <c r="A24" s="14"/>
      <c r="B24" s="14"/>
      <c r="C24" s="14"/>
      <c r="D24" s="14"/>
      <c r="E24" s="14"/>
      <c r="F24" s="15">
        <f>ROUND(D24*E24,2)</f>
        <v>0</v>
      </c>
      <c r="G24" s="14">
        <f>ROUND(F24*24%,2)</f>
        <v>0</v>
      </c>
      <c r="H24" s="14">
        <f>F24+G24</f>
        <v>0</v>
      </c>
    </row>
    <row r="25" spans="1:8" x14ac:dyDescent="0.15">
      <c r="A25" s="14"/>
      <c r="B25" s="14"/>
      <c r="C25" s="14"/>
      <c r="D25" s="14"/>
      <c r="E25" s="14"/>
      <c r="F25" s="15">
        <f>ROUND(D25*E25,2)</f>
        <v>0</v>
      </c>
      <c r="G25" s="14">
        <f>ROUND(F25*24%,2)</f>
        <v>0</v>
      </c>
      <c r="H25" s="14">
        <f>F25+G25</f>
        <v>0</v>
      </c>
    </row>
    <row r="26" spans="1:8" x14ac:dyDescent="0.15">
      <c r="A26" s="16"/>
      <c r="B26" s="16" t="s">
        <v>6</v>
      </c>
      <c r="C26" s="16"/>
      <c r="D26" s="16"/>
      <c r="E26" s="16"/>
      <c r="F26" s="16">
        <f>SUM(F23:F25)</f>
        <v>0</v>
      </c>
      <c r="G26" s="16">
        <f>SUM(G23:G25)</f>
        <v>0</v>
      </c>
      <c r="H26" s="16">
        <f>SUM(H23:H25)</f>
        <v>0</v>
      </c>
    </row>
    <row r="28" spans="1:8" ht="11.25" customHeight="1" x14ac:dyDescent="0.15">
      <c r="A28" s="25" t="s">
        <v>19</v>
      </c>
      <c r="B28" s="87" t="s">
        <v>12</v>
      </c>
      <c r="C28" s="87"/>
      <c r="D28" s="87"/>
      <c r="E28" s="87"/>
      <c r="F28" s="87"/>
      <c r="G28" s="87"/>
      <c r="H28" s="87"/>
    </row>
    <row r="29" spans="1:8" ht="11.25" customHeight="1" x14ac:dyDescent="0.15">
      <c r="A29" s="75" t="s">
        <v>0</v>
      </c>
      <c r="B29" s="13" t="s">
        <v>8</v>
      </c>
      <c r="C29" s="75" t="s">
        <v>50</v>
      </c>
      <c r="D29" s="75" t="s">
        <v>1</v>
      </c>
      <c r="E29" s="75" t="s">
        <v>2</v>
      </c>
      <c r="F29" s="75" t="s">
        <v>3</v>
      </c>
      <c r="G29" s="75" t="s">
        <v>4</v>
      </c>
      <c r="H29" s="75" t="s">
        <v>5</v>
      </c>
    </row>
    <row r="30" spans="1:8" x14ac:dyDescent="0.15">
      <c r="A30" s="75"/>
      <c r="B30" s="13"/>
      <c r="C30" s="75"/>
      <c r="D30" s="75"/>
      <c r="E30" s="75"/>
      <c r="F30" s="75"/>
      <c r="G30" s="75"/>
      <c r="H30" s="75"/>
    </row>
    <row r="31" spans="1:8" x14ac:dyDescent="0.15">
      <c r="A31" s="14"/>
      <c r="B31" s="14"/>
      <c r="C31" s="14"/>
      <c r="D31" s="14"/>
      <c r="E31" s="15"/>
      <c r="F31" s="15">
        <f>ROUND(D31*E31,2)</f>
        <v>0</v>
      </c>
      <c r="G31" s="14">
        <f>ROUND(F31*24%,2)</f>
        <v>0</v>
      </c>
      <c r="H31" s="14">
        <f>F31+G31</f>
        <v>0</v>
      </c>
    </row>
    <row r="32" spans="1:8" x14ac:dyDescent="0.15">
      <c r="A32" s="14"/>
      <c r="B32" s="14"/>
      <c r="C32" s="14"/>
      <c r="D32" s="14"/>
      <c r="E32" s="14"/>
      <c r="F32" s="15">
        <f>ROUND(D32*E32,2)</f>
        <v>0</v>
      </c>
      <c r="G32" s="14">
        <f>ROUND(F32*24%,2)</f>
        <v>0</v>
      </c>
      <c r="H32" s="14">
        <f>F32+G32</f>
        <v>0</v>
      </c>
    </row>
    <row r="33" spans="1:8" x14ac:dyDescent="0.15">
      <c r="A33" s="14"/>
      <c r="B33" s="14"/>
      <c r="C33" s="14"/>
      <c r="D33" s="14"/>
      <c r="E33" s="14"/>
      <c r="F33" s="15">
        <f>ROUND(D33*E33,2)</f>
        <v>0</v>
      </c>
      <c r="G33" s="14">
        <f>ROUND(F33*24%,2)</f>
        <v>0</v>
      </c>
      <c r="H33" s="14">
        <f>F33+G33</f>
        <v>0</v>
      </c>
    </row>
    <row r="34" spans="1:8" x14ac:dyDescent="0.15">
      <c r="A34" s="16"/>
      <c r="B34" s="16" t="s">
        <v>6</v>
      </c>
      <c r="C34" s="16"/>
      <c r="D34" s="16"/>
      <c r="E34" s="16"/>
      <c r="F34" s="16">
        <f>SUM(F31:F33)</f>
        <v>0</v>
      </c>
      <c r="G34" s="16">
        <f>SUM(G31:G33)</f>
        <v>0</v>
      </c>
      <c r="H34" s="16">
        <f>SUM(H31:H33)</f>
        <v>0</v>
      </c>
    </row>
    <row r="36" spans="1:8" ht="11.25" customHeight="1" x14ac:dyDescent="0.15">
      <c r="A36" s="25" t="s">
        <v>20</v>
      </c>
      <c r="B36" s="87" t="s">
        <v>13</v>
      </c>
      <c r="C36" s="87"/>
      <c r="D36" s="87"/>
      <c r="E36" s="87"/>
      <c r="F36" s="87"/>
      <c r="G36" s="87"/>
      <c r="H36" s="87"/>
    </row>
    <row r="37" spans="1:8" ht="11.25" customHeight="1" x14ac:dyDescent="0.15">
      <c r="A37" s="75" t="s">
        <v>0</v>
      </c>
      <c r="B37" s="13" t="s">
        <v>8</v>
      </c>
      <c r="C37" s="75" t="s">
        <v>50</v>
      </c>
      <c r="D37" s="75" t="s">
        <v>1</v>
      </c>
      <c r="E37" s="75" t="s">
        <v>2</v>
      </c>
      <c r="F37" s="75" t="s">
        <v>3</v>
      </c>
      <c r="G37" s="75" t="s">
        <v>4</v>
      </c>
      <c r="H37" s="75" t="s">
        <v>5</v>
      </c>
    </row>
    <row r="38" spans="1:8" x14ac:dyDescent="0.15">
      <c r="A38" s="75"/>
      <c r="B38" s="13"/>
      <c r="C38" s="75"/>
      <c r="D38" s="75"/>
      <c r="E38" s="75"/>
      <c r="F38" s="75"/>
      <c r="G38" s="75"/>
      <c r="H38" s="75"/>
    </row>
    <row r="39" spans="1:8" x14ac:dyDescent="0.15">
      <c r="A39" s="14"/>
      <c r="B39" s="14"/>
      <c r="C39" s="14"/>
      <c r="D39" s="14"/>
      <c r="E39" s="15"/>
      <c r="F39" s="15">
        <f>ROUND(D39*E39,2)</f>
        <v>0</v>
      </c>
      <c r="G39" s="14">
        <f>ROUND(F39*24%,2)</f>
        <v>0</v>
      </c>
      <c r="H39" s="14">
        <f>F39+G39</f>
        <v>0</v>
      </c>
    </row>
    <row r="40" spans="1:8" x14ac:dyDescent="0.15">
      <c r="A40" s="14"/>
      <c r="B40" s="14"/>
      <c r="C40" s="14"/>
      <c r="D40" s="14"/>
      <c r="E40" s="14"/>
      <c r="F40" s="15">
        <f>ROUND(D40*E40,2)</f>
        <v>0</v>
      </c>
      <c r="G40" s="14">
        <f>ROUND(F40*24%,2)</f>
        <v>0</v>
      </c>
      <c r="H40" s="14">
        <f>F40+G40</f>
        <v>0</v>
      </c>
    </row>
    <row r="41" spans="1:8" x14ac:dyDescent="0.15">
      <c r="A41" s="14"/>
      <c r="B41" s="14"/>
      <c r="C41" s="14"/>
      <c r="D41" s="14"/>
      <c r="E41" s="14"/>
      <c r="F41" s="15">
        <f>ROUND(D41*E41,2)</f>
        <v>0</v>
      </c>
      <c r="G41" s="14">
        <f>ROUND(F41*24%,2)</f>
        <v>0</v>
      </c>
      <c r="H41" s="14">
        <f>F41+G41</f>
        <v>0</v>
      </c>
    </row>
    <row r="42" spans="1:8" x14ac:dyDescent="0.15">
      <c r="A42" s="16"/>
      <c r="B42" s="16" t="s">
        <v>6</v>
      </c>
      <c r="C42" s="16"/>
      <c r="D42" s="16"/>
      <c r="E42" s="16"/>
      <c r="F42" s="16">
        <f>SUM(F39:F41)</f>
        <v>0</v>
      </c>
      <c r="G42" s="16">
        <f>SUM(G39:G41)</f>
        <v>0</v>
      </c>
      <c r="H42" s="16">
        <f>SUM(H39:H41)</f>
        <v>0</v>
      </c>
    </row>
    <row r="44" spans="1:8" ht="34.5" customHeight="1" x14ac:dyDescent="0.15">
      <c r="A44" s="25" t="s">
        <v>21</v>
      </c>
      <c r="B44" s="87" t="s">
        <v>14</v>
      </c>
      <c r="C44" s="87"/>
      <c r="D44" s="87"/>
      <c r="E44" s="87"/>
      <c r="F44" s="87"/>
      <c r="G44" s="87"/>
      <c r="H44" s="87"/>
    </row>
    <row r="45" spans="1:8" ht="11.25" customHeight="1" x14ac:dyDescent="0.15">
      <c r="A45" s="75" t="s">
        <v>0</v>
      </c>
      <c r="B45" s="13" t="s">
        <v>8</v>
      </c>
      <c r="C45" s="75" t="s">
        <v>50</v>
      </c>
      <c r="D45" s="75" t="s">
        <v>1</v>
      </c>
      <c r="E45" s="75" t="s">
        <v>2</v>
      </c>
      <c r="F45" s="75" t="s">
        <v>3</v>
      </c>
      <c r="G45" s="75" t="s">
        <v>4</v>
      </c>
      <c r="H45" s="75" t="s">
        <v>5</v>
      </c>
    </row>
    <row r="46" spans="1:8" x14ac:dyDescent="0.15">
      <c r="A46" s="75"/>
      <c r="B46" s="13"/>
      <c r="C46" s="75"/>
      <c r="D46" s="75"/>
      <c r="E46" s="75"/>
      <c r="F46" s="75"/>
      <c r="G46" s="75"/>
      <c r="H46" s="75"/>
    </row>
    <row r="47" spans="1:8" x14ac:dyDescent="0.15">
      <c r="A47" s="14"/>
      <c r="B47" s="14"/>
      <c r="C47" s="14"/>
      <c r="D47" s="14"/>
      <c r="E47" s="15"/>
      <c r="F47" s="15">
        <f>ROUND(D47*E47,2)</f>
        <v>0</v>
      </c>
      <c r="G47" s="14">
        <f>ROUND(F47*24%,2)</f>
        <v>0</v>
      </c>
      <c r="H47" s="14">
        <f>F47+G47</f>
        <v>0</v>
      </c>
    </row>
    <row r="48" spans="1:8" x14ac:dyDescent="0.15">
      <c r="A48" s="14"/>
      <c r="B48" s="14"/>
      <c r="C48" s="14"/>
      <c r="D48" s="14"/>
      <c r="E48" s="14"/>
      <c r="F48" s="15">
        <f>ROUND(D48*E48,2)</f>
        <v>0</v>
      </c>
      <c r="G48" s="14">
        <f>ROUND(F48*24%,2)</f>
        <v>0</v>
      </c>
      <c r="H48" s="14">
        <f>F48+G48</f>
        <v>0</v>
      </c>
    </row>
    <row r="49" spans="1:8" x14ac:dyDescent="0.15">
      <c r="A49" s="14"/>
      <c r="B49" s="14"/>
      <c r="C49" s="14"/>
      <c r="D49" s="14"/>
      <c r="E49" s="14"/>
      <c r="F49" s="15">
        <f>ROUND(D49*E49,2)</f>
        <v>0</v>
      </c>
      <c r="G49" s="14">
        <f>ROUND(F49*24%,2)</f>
        <v>0</v>
      </c>
      <c r="H49" s="14">
        <f>F49+G49</f>
        <v>0</v>
      </c>
    </row>
    <row r="50" spans="1:8" x14ac:dyDescent="0.15">
      <c r="A50" s="16"/>
      <c r="B50" s="16" t="s">
        <v>6</v>
      </c>
      <c r="C50" s="16"/>
      <c r="D50" s="16"/>
      <c r="E50" s="16"/>
      <c r="F50" s="16">
        <f>SUM(F47:F49)</f>
        <v>0</v>
      </c>
      <c r="G50" s="16">
        <f>SUM(G47:G49)</f>
        <v>0</v>
      </c>
      <c r="H50" s="16">
        <f>SUM(H47:H49)</f>
        <v>0</v>
      </c>
    </row>
    <row r="52" spans="1:8" x14ac:dyDescent="0.15">
      <c r="A52" s="25" t="s">
        <v>22</v>
      </c>
      <c r="B52" s="87" t="s">
        <v>15</v>
      </c>
      <c r="C52" s="87"/>
      <c r="D52" s="87"/>
      <c r="E52" s="87"/>
      <c r="F52" s="87"/>
      <c r="G52" s="87"/>
      <c r="H52" s="87"/>
    </row>
    <row r="53" spans="1:8" ht="11.25" customHeight="1" x14ac:dyDescent="0.15">
      <c r="A53" s="75" t="s">
        <v>0</v>
      </c>
      <c r="B53" s="13" t="s">
        <v>8</v>
      </c>
      <c r="C53" s="75" t="s">
        <v>50</v>
      </c>
      <c r="D53" s="75" t="s">
        <v>1</v>
      </c>
      <c r="E53" s="75" t="s">
        <v>2</v>
      </c>
      <c r="F53" s="75" t="s">
        <v>3</v>
      </c>
      <c r="G53" s="75" t="s">
        <v>4</v>
      </c>
      <c r="H53" s="75" t="s">
        <v>5</v>
      </c>
    </row>
    <row r="54" spans="1:8" x14ac:dyDescent="0.15">
      <c r="A54" s="75"/>
      <c r="B54" s="13"/>
      <c r="C54" s="75"/>
      <c r="D54" s="75"/>
      <c r="E54" s="75"/>
      <c r="F54" s="75"/>
      <c r="G54" s="75"/>
      <c r="H54" s="75"/>
    </row>
    <row r="55" spans="1:8" x14ac:dyDescent="0.15">
      <c r="A55" s="14"/>
      <c r="B55" s="14"/>
      <c r="C55" s="14"/>
      <c r="D55" s="14"/>
      <c r="E55" s="15"/>
      <c r="F55" s="15">
        <f>ROUND(D55*E55,2)</f>
        <v>0</v>
      </c>
      <c r="G55" s="14">
        <f>ROUND(F55*24%,2)</f>
        <v>0</v>
      </c>
      <c r="H55" s="14">
        <f>F55+G55</f>
        <v>0</v>
      </c>
    </row>
    <row r="56" spans="1:8" x14ac:dyDescent="0.15">
      <c r="A56" s="14"/>
      <c r="B56" s="14"/>
      <c r="C56" s="14"/>
      <c r="D56" s="14"/>
      <c r="E56" s="14"/>
      <c r="F56" s="15">
        <f>ROUND(D56*E56,2)</f>
        <v>0</v>
      </c>
      <c r="G56" s="14">
        <f>ROUND(F56*24%,2)</f>
        <v>0</v>
      </c>
      <c r="H56" s="14">
        <f>F56+G56</f>
        <v>0</v>
      </c>
    </row>
    <row r="57" spans="1:8" x14ac:dyDescent="0.15">
      <c r="A57" s="14"/>
      <c r="B57" s="14"/>
      <c r="C57" s="14"/>
      <c r="D57" s="14"/>
      <c r="E57" s="14"/>
      <c r="F57" s="15">
        <f>ROUND(D57*E57,2)</f>
        <v>0</v>
      </c>
      <c r="G57" s="14">
        <f>ROUND(F57*24%,2)</f>
        <v>0</v>
      </c>
      <c r="H57" s="14">
        <f>F57+G57</f>
        <v>0</v>
      </c>
    </row>
    <row r="58" spans="1:8" x14ac:dyDescent="0.15">
      <c r="A58" s="16"/>
      <c r="B58" s="16" t="s">
        <v>6</v>
      </c>
      <c r="C58" s="16"/>
      <c r="D58" s="16"/>
      <c r="E58" s="16"/>
      <c r="F58" s="16">
        <f>SUM(F55:F57)</f>
        <v>0</v>
      </c>
      <c r="G58" s="16">
        <f>SUM(G55:G57)</f>
        <v>0</v>
      </c>
      <c r="H58" s="16">
        <f>SUM(H55:H57)</f>
        <v>0</v>
      </c>
    </row>
    <row r="60" spans="1:8" x14ac:dyDescent="0.15">
      <c r="A60" s="25" t="s">
        <v>23</v>
      </c>
      <c r="B60" s="87" t="s">
        <v>30</v>
      </c>
      <c r="C60" s="87"/>
      <c r="D60" s="87"/>
      <c r="E60" s="87"/>
      <c r="F60" s="87"/>
      <c r="G60" s="87"/>
      <c r="H60" s="87"/>
    </row>
    <row r="61" spans="1:8" ht="11.25" customHeight="1" x14ac:dyDescent="0.15">
      <c r="A61" s="75" t="s">
        <v>0</v>
      </c>
      <c r="B61" s="13" t="s">
        <v>8</v>
      </c>
      <c r="C61" s="75" t="s">
        <v>50</v>
      </c>
      <c r="D61" s="75" t="s">
        <v>1</v>
      </c>
      <c r="E61" s="75" t="s">
        <v>2</v>
      </c>
      <c r="F61" s="75" t="s">
        <v>3</v>
      </c>
      <c r="G61" s="75" t="s">
        <v>4</v>
      </c>
      <c r="H61" s="75" t="s">
        <v>5</v>
      </c>
    </row>
    <row r="62" spans="1:8" x14ac:dyDescent="0.15">
      <c r="A62" s="75"/>
      <c r="B62" s="13"/>
      <c r="C62" s="75"/>
      <c r="D62" s="75"/>
      <c r="E62" s="75"/>
      <c r="F62" s="75"/>
      <c r="G62" s="75"/>
      <c r="H62" s="75"/>
    </row>
    <row r="63" spans="1:8" x14ac:dyDescent="0.15">
      <c r="A63" s="14"/>
      <c r="B63" s="14"/>
      <c r="C63" s="14"/>
      <c r="D63" s="14"/>
      <c r="E63" s="15"/>
      <c r="F63" s="15">
        <f>ROUND(D63*E63,2)</f>
        <v>0</v>
      </c>
      <c r="G63" s="14">
        <f>ROUND(F63*24%,2)</f>
        <v>0</v>
      </c>
      <c r="H63" s="14">
        <f>F63+G63</f>
        <v>0</v>
      </c>
    </row>
    <row r="64" spans="1:8" x14ac:dyDescent="0.15">
      <c r="A64" s="14"/>
      <c r="B64" s="14"/>
      <c r="C64" s="14"/>
      <c r="D64" s="14"/>
      <c r="E64" s="14"/>
      <c r="F64" s="15">
        <f>ROUND(D64*E64,2)</f>
        <v>0</v>
      </c>
      <c r="G64" s="14">
        <f>ROUND(F64*24%,2)</f>
        <v>0</v>
      </c>
      <c r="H64" s="14">
        <f>F64+G64</f>
        <v>0</v>
      </c>
    </row>
    <row r="65" spans="1:8" x14ac:dyDescent="0.15">
      <c r="A65" s="14"/>
      <c r="B65" s="14"/>
      <c r="C65" s="14"/>
      <c r="D65" s="14"/>
      <c r="E65" s="14"/>
      <c r="F65" s="15">
        <f>ROUND(D65*E65,2)</f>
        <v>0</v>
      </c>
      <c r="G65" s="14">
        <f>ROUND(F65*24%,2)</f>
        <v>0</v>
      </c>
      <c r="H65" s="14">
        <f>F65+G65</f>
        <v>0</v>
      </c>
    </row>
    <row r="66" spans="1:8" x14ac:dyDescent="0.15">
      <c r="A66" s="16"/>
      <c r="B66" s="16" t="s">
        <v>6</v>
      </c>
      <c r="C66" s="16"/>
      <c r="D66" s="16"/>
      <c r="E66" s="16"/>
      <c r="F66" s="16">
        <f>SUM(F63:F65)</f>
        <v>0</v>
      </c>
      <c r="G66" s="16">
        <f>SUM(G63:G65)</f>
        <v>0</v>
      </c>
      <c r="H66" s="16">
        <f>SUM(H63:H65)</f>
        <v>0</v>
      </c>
    </row>
    <row r="68" spans="1:8" x14ac:dyDescent="0.15">
      <c r="A68" s="25" t="s">
        <v>24</v>
      </c>
      <c r="B68" s="87" t="s">
        <v>31</v>
      </c>
      <c r="C68" s="87"/>
      <c r="D68" s="87"/>
      <c r="E68" s="87"/>
      <c r="F68" s="87"/>
      <c r="G68" s="87"/>
      <c r="H68" s="87"/>
    </row>
    <row r="69" spans="1:8" ht="11.25" customHeight="1" x14ac:dyDescent="0.15">
      <c r="A69" s="75" t="s">
        <v>0</v>
      </c>
      <c r="B69" s="13" t="s">
        <v>8</v>
      </c>
      <c r="C69" s="75" t="s">
        <v>50</v>
      </c>
      <c r="D69" s="75" t="s">
        <v>1</v>
      </c>
      <c r="E69" s="75" t="s">
        <v>2</v>
      </c>
      <c r="F69" s="75" t="s">
        <v>3</v>
      </c>
      <c r="G69" s="75" t="s">
        <v>4</v>
      </c>
      <c r="H69" s="75" t="s">
        <v>5</v>
      </c>
    </row>
    <row r="70" spans="1:8" x14ac:dyDescent="0.15">
      <c r="A70" s="75"/>
      <c r="B70" s="13"/>
      <c r="C70" s="75"/>
      <c r="D70" s="75"/>
      <c r="E70" s="75"/>
      <c r="F70" s="75"/>
      <c r="G70" s="75"/>
      <c r="H70" s="75"/>
    </row>
    <row r="71" spans="1:8" x14ac:dyDescent="0.15">
      <c r="A71" s="14"/>
      <c r="B71" s="14"/>
      <c r="C71" s="14"/>
      <c r="D71" s="14"/>
      <c r="E71" s="15"/>
      <c r="F71" s="15">
        <f>ROUND(D71*E71,2)</f>
        <v>0</v>
      </c>
      <c r="G71" s="14">
        <f>ROUND(F71*24%,2)</f>
        <v>0</v>
      </c>
      <c r="H71" s="14">
        <f>F71+G71</f>
        <v>0</v>
      </c>
    </row>
    <row r="72" spans="1:8" x14ac:dyDescent="0.15">
      <c r="A72" s="14"/>
      <c r="B72" s="14"/>
      <c r="C72" s="14"/>
      <c r="D72" s="14"/>
      <c r="E72" s="14"/>
      <c r="F72" s="15">
        <f>ROUND(D72*E72,2)</f>
        <v>0</v>
      </c>
      <c r="G72" s="14">
        <f>ROUND(F72*24%,2)</f>
        <v>0</v>
      </c>
      <c r="H72" s="14">
        <f>F72+G72</f>
        <v>0</v>
      </c>
    </row>
    <row r="73" spans="1:8" x14ac:dyDescent="0.15">
      <c r="A73" s="14"/>
      <c r="B73" s="14"/>
      <c r="C73" s="14"/>
      <c r="D73" s="14"/>
      <c r="E73" s="14"/>
      <c r="F73" s="15">
        <f>ROUND(D73*E73,2)</f>
        <v>0</v>
      </c>
      <c r="G73" s="14">
        <f>ROUND(F73*24%,2)</f>
        <v>0</v>
      </c>
      <c r="H73" s="14">
        <f>F73+G73</f>
        <v>0</v>
      </c>
    </row>
    <row r="74" spans="1:8" x14ac:dyDescent="0.15">
      <c r="A74" s="16"/>
      <c r="B74" s="16" t="s">
        <v>6</v>
      </c>
      <c r="C74" s="16"/>
      <c r="D74" s="16"/>
      <c r="E74" s="16"/>
      <c r="F74" s="16">
        <f>SUM(F71:F73)</f>
        <v>0</v>
      </c>
      <c r="G74" s="16">
        <f>SUM(G71:G73)</f>
        <v>0</v>
      </c>
      <c r="H74" s="16">
        <f>SUM(H71:H73)</f>
        <v>0</v>
      </c>
    </row>
    <row r="76" spans="1:8" x14ac:dyDescent="0.15">
      <c r="A76" s="25" t="s">
        <v>25</v>
      </c>
      <c r="B76" s="87" t="s">
        <v>28</v>
      </c>
      <c r="C76" s="87"/>
      <c r="D76" s="87"/>
      <c r="E76" s="87"/>
      <c r="F76" s="87"/>
      <c r="G76" s="87"/>
      <c r="H76" s="87"/>
    </row>
    <row r="77" spans="1:8" ht="11.25" customHeight="1" x14ac:dyDescent="0.15">
      <c r="A77" s="75" t="s">
        <v>0</v>
      </c>
      <c r="B77" s="13" t="s">
        <v>8</v>
      </c>
      <c r="C77" s="75" t="s">
        <v>50</v>
      </c>
      <c r="D77" s="75" t="s">
        <v>1</v>
      </c>
      <c r="E77" s="75" t="s">
        <v>2</v>
      </c>
      <c r="F77" s="75" t="s">
        <v>3</v>
      </c>
      <c r="G77" s="75" t="s">
        <v>4</v>
      </c>
      <c r="H77" s="75" t="s">
        <v>5</v>
      </c>
    </row>
    <row r="78" spans="1:8" x14ac:dyDescent="0.15">
      <c r="A78" s="75"/>
      <c r="B78" s="13"/>
      <c r="C78" s="75"/>
      <c r="D78" s="75"/>
      <c r="E78" s="75"/>
      <c r="F78" s="75"/>
      <c r="G78" s="75"/>
      <c r="H78" s="75"/>
    </row>
    <row r="79" spans="1:8" x14ac:dyDescent="0.15">
      <c r="A79" s="14"/>
      <c r="B79" s="14"/>
      <c r="C79" s="14"/>
      <c r="D79" s="14"/>
      <c r="E79" s="15"/>
      <c r="F79" s="15">
        <f>ROUND(D79*E79,2)</f>
        <v>0</v>
      </c>
      <c r="G79" s="14">
        <f>ROUND(F79*24%,2)</f>
        <v>0</v>
      </c>
      <c r="H79" s="14">
        <f>F79+G79</f>
        <v>0</v>
      </c>
    </row>
    <row r="80" spans="1:8" x14ac:dyDescent="0.15">
      <c r="A80" s="14"/>
      <c r="B80" s="14"/>
      <c r="C80" s="14"/>
      <c r="D80" s="14"/>
      <c r="E80" s="14"/>
      <c r="F80" s="15">
        <f>ROUND(D80*E80,2)</f>
        <v>0</v>
      </c>
      <c r="G80" s="14">
        <f>ROUND(F80*24%,2)</f>
        <v>0</v>
      </c>
      <c r="H80" s="14">
        <f>F80+G80</f>
        <v>0</v>
      </c>
    </row>
    <row r="81" spans="1:8" x14ac:dyDescent="0.15">
      <c r="A81" s="14"/>
      <c r="B81" s="14"/>
      <c r="C81" s="14"/>
      <c r="D81" s="14"/>
      <c r="E81" s="14"/>
      <c r="F81" s="15">
        <f>ROUND(D81*E81,2)</f>
        <v>0</v>
      </c>
      <c r="G81" s="14">
        <f>ROUND(F81*24%,2)</f>
        <v>0</v>
      </c>
      <c r="H81" s="14">
        <f>F81+G81</f>
        <v>0</v>
      </c>
    </row>
    <row r="82" spans="1:8" x14ac:dyDescent="0.15">
      <c r="A82" s="16"/>
      <c r="B82" s="16" t="s">
        <v>6</v>
      </c>
      <c r="C82" s="16"/>
      <c r="D82" s="16"/>
      <c r="E82" s="16"/>
      <c r="F82" s="16">
        <f>SUM(F79:F81)</f>
        <v>0</v>
      </c>
      <c r="G82" s="16">
        <f>SUM(G79:G81)</f>
        <v>0</v>
      </c>
      <c r="H82" s="16">
        <f>SUM(H79:H81)</f>
        <v>0</v>
      </c>
    </row>
    <row r="84" spans="1:8" ht="33.75" x14ac:dyDescent="0.15">
      <c r="B84" s="26" t="s">
        <v>6</v>
      </c>
      <c r="C84" s="23" t="s">
        <v>6</v>
      </c>
      <c r="D84" s="23" t="s">
        <v>4</v>
      </c>
      <c r="E84" s="23" t="s">
        <v>5</v>
      </c>
    </row>
    <row r="85" spans="1:8" ht="33.75" x14ac:dyDescent="0.15">
      <c r="B85" s="28" t="str">
        <f>B4</f>
        <v>ΜΕΛΕΤΕΣ ΣΧΕΤΙΚΕΣ ΜΕ ΕΠΙΧΕΙΡΗΜΑΤΙΚΑ ΣΧΕΔΙΑ ΣΥΝΕΡΓΑΣΙΑΣ</v>
      </c>
      <c r="C85" s="18"/>
      <c r="D85" s="18"/>
      <c r="E85" s="18"/>
    </row>
    <row r="86" spans="1:8" ht="33.75" x14ac:dyDescent="0.15">
      <c r="B86" s="28" t="str">
        <f>B12</f>
        <v>ΔΑΠΑΝΕΣ ΕΞΕΥΡΕΣΗΣ ΕΤΑΙΡΩΝ ΓΙΑ ΤΑ ΕΠΙΧΕΙΡΗΜΑΤΙΚΑ ΣΧΕΔΙΑ ΣΥΝΕΡΓΑΣΙΑΣ</v>
      </c>
      <c r="C86" s="18"/>
      <c r="D86" s="18"/>
      <c r="E86" s="18"/>
    </row>
    <row r="87" spans="1:8" ht="33.75" x14ac:dyDescent="0.15">
      <c r="B87" s="28" t="str">
        <f>B20</f>
        <v>ΛΕΙΤΟΥΡΓΙΚΕΣ ΔΑΠΑΝΕΣ ΓΙΑ ΤΑ ΕΠΙΧΕΙΡΗΜΑΤΙΚΑ ΣΧΕΔΙΑ ΣΥΝΕΡΓΑΣΙΑΣ</v>
      </c>
      <c r="C87" s="18"/>
      <c r="D87" s="18"/>
      <c r="E87" s="18"/>
    </row>
    <row r="88" spans="1:8" ht="56.25" x14ac:dyDescent="0.15">
      <c r="B88" s="29" t="str">
        <f>B28</f>
        <v>ΔΑΠΑΝΕΣ ΓΙΑ ΧΡΗΣΗ ΜΗΧΑΝΗΜΑΤΩΝ, ΕΔΑΦΩΝ ΚΑΙ ΛΟΙΠΩΝ ΠΑΓΙΩΝ ΓΙΑ ΤΑ ΕΠΙΧΕΙΡΗΜΑΤΙΚΑ ΣΧΕΔΙΑ ΣΥΝΕΡΓΑΣΙΑΣ</v>
      </c>
      <c r="C88" s="18"/>
      <c r="D88" s="18"/>
      <c r="E88" s="18"/>
    </row>
    <row r="89" spans="1:8" ht="56.25" x14ac:dyDescent="0.15">
      <c r="B89" s="29" t="str">
        <f>B36</f>
        <v>ΔΑΠΑΝΕΣ ΠΡΟΣΩΠΙΚΟΥ ΕΡΕΥΝΗΤΩΝ/ΠΑΡΑΓΩΓΩΝ/ΑΛΛΩΝ ΦΟΡΕΩΝ ΓΙΑ ΤΑ ΕΠΙΧΕΙΡΗΜΑΤΙΚΑ ΣΧΕΔΙΑ ΣΥΝΕΡΓΑΣΙΑΣ</v>
      </c>
      <c r="C89" s="18"/>
      <c r="D89" s="18"/>
      <c r="E89" s="18"/>
    </row>
    <row r="90" spans="1:8" ht="45" x14ac:dyDescent="0.15">
      <c r="B90" s="29" t="str">
        <f>B44</f>
        <v>ΔΑΠΑΝΕΣ ΠΡΟΩΘΗΣΗΣ ΑΠΟΤΕΛΕΣΜΑΤΩΝ ΓΙΑ ΤΑ ΕΠΙΧΕΙΡΗΜΑΤΙΚΑ ΣΧΕΔΙΑ ΣΥΝΕΡΓΑΣΙΑΣ</v>
      </c>
      <c r="C90" s="18"/>
      <c r="D90" s="18"/>
      <c r="E90" s="18"/>
    </row>
    <row r="91" spans="1:8" ht="33.75" x14ac:dyDescent="0.15">
      <c r="B91" s="17" t="str">
        <f>B52</f>
        <v>ΔΑΠΑΝΕΣ ΓΙΑ ΤΗΝ ΣΥΣΤΑΣΗ ΦΟΡΕΑ ΓΙΑ ΤΑ ΕΠΙΧΕΙΡΗΜΑΤΙΚΑ ΣΧΕΔΙΑ ΣΥΝΕΡΓΑΣΙΑΣ</v>
      </c>
      <c r="C91" s="18"/>
      <c r="D91" s="18"/>
      <c r="E91" s="18"/>
    </row>
    <row r="92" spans="1:8" ht="22.5" x14ac:dyDescent="0.15">
      <c r="B92" s="17" t="str">
        <f>B60</f>
        <v>ΔΑΠΑΝΕΣ ΓΙΑ ΑΠΟΚΤΗΣΗ ΔΙΠΛΩΜΑΤΩΝ ΕΥΡΕΣΙΤΕΧΝΙΑΣ</v>
      </c>
      <c r="C92" s="18"/>
      <c r="D92" s="18"/>
      <c r="E92" s="18"/>
    </row>
    <row r="93" spans="1:8" ht="45" x14ac:dyDescent="0.15">
      <c r="B93" s="17" t="str">
        <f>B68</f>
        <v>ΔΑΠΑΝΕΣ ΓΙΑ ΔΗΜΙΟΥΡΓΙΑ ΚΟΙΝΩΝ ΕΡΓΑΣΤΗΡΙΩΝ ΠΟΙΟΤΙΚΟΥ ΕΛΕΓΧΟΥ ΠΡΟΙΟΝΤΩΝ</v>
      </c>
      <c r="C93" s="18"/>
      <c r="D93" s="18"/>
      <c r="E93" s="18"/>
    </row>
    <row r="94" spans="1:8" x14ac:dyDescent="0.15">
      <c r="B94" s="17" t="str">
        <f>B76</f>
        <v>ΛΟΙΠΕΣ ΔΑΠΑΝΕΣ</v>
      </c>
      <c r="C94" s="18"/>
      <c r="D94" s="18"/>
      <c r="E94" s="18"/>
    </row>
    <row r="95" spans="1:8" x14ac:dyDescent="0.15">
      <c r="B95" s="17"/>
      <c r="C95" s="18"/>
      <c r="D95" s="18"/>
      <c r="E95" s="18"/>
    </row>
    <row r="96" spans="1:8" x14ac:dyDescent="0.15">
      <c r="B96" s="17"/>
      <c r="C96" s="18"/>
      <c r="D96" s="18"/>
      <c r="E96" s="18"/>
    </row>
    <row r="97" spans="2:8" x14ac:dyDescent="0.15">
      <c r="B97" s="17"/>
      <c r="C97" s="18"/>
      <c r="D97" s="18"/>
      <c r="E97" s="18"/>
    </row>
    <row r="98" spans="2:8" x14ac:dyDescent="0.15">
      <c r="B98" s="17"/>
      <c r="C98" s="18"/>
      <c r="D98" s="18"/>
      <c r="E98" s="18"/>
    </row>
    <row r="99" spans="2:8" x14ac:dyDescent="0.15">
      <c r="B99" s="17"/>
      <c r="C99" s="18"/>
      <c r="D99" s="18"/>
      <c r="E99" s="18"/>
    </row>
    <row r="100" spans="2:8" x14ac:dyDescent="0.15">
      <c r="B100" s="17"/>
      <c r="C100" s="18"/>
      <c r="D100" s="18"/>
      <c r="E100" s="18"/>
    </row>
    <row r="101" spans="2:8" x14ac:dyDescent="0.15">
      <c r="B101" s="27" t="s">
        <v>33</v>
      </c>
      <c r="C101" s="24">
        <f>SUM(C85:C100)</f>
        <v>0</v>
      </c>
      <c r="D101" s="24">
        <f t="shared" ref="D101:E101" si="0">SUM(D85:D100)</f>
        <v>0</v>
      </c>
      <c r="E101" s="24">
        <f t="shared" si="0"/>
        <v>0</v>
      </c>
    </row>
    <row r="105" spans="2:8" ht="12" x14ac:dyDescent="0.2">
      <c r="F105" s="77" t="s">
        <v>38</v>
      </c>
      <c r="G105" s="77"/>
      <c r="H105" s="78"/>
    </row>
    <row r="106" spans="2:8" x14ac:dyDescent="0.15">
      <c r="F106" s="39"/>
      <c r="G106" s="39"/>
      <c r="H106" s="39"/>
    </row>
    <row r="107" spans="2:8" x14ac:dyDescent="0.15">
      <c r="F107" s="39"/>
      <c r="G107" s="39"/>
      <c r="H107" s="39"/>
    </row>
    <row r="108" spans="2:8" x14ac:dyDescent="0.15">
      <c r="F108" s="39"/>
      <c r="G108" s="39"/>
      <c r="H108" s="39"/>
    </row>
    <row r="109" spans="2:8" ht="12" x14ac:dyDescent="0.2">
      <c r="F109" s="79" t="s">
        <v>39</v>
      </c>
      <c r="G109" s="79"/>
      <c r="H109" s="78"/>
    </row>
  </sheetData>
  <mergeCells count="82">
    <mergeCell ref="B76:H76"/>
    <mergeCell ref="A77:A78"/>
    <mergeCell ref="C77:C78"/>
    <mergeCell ref="D77:D78"/>
    <mergeCell ref="E77:E78"/>
    <mergeCell ref="F77:F78"/>
    <mergeCell ref="G77:G78"/>
    <mergeCell ref="H77:H78"/>
    <mergeCell ref="B68:H68"/>
    <mergeCell ref="A69:A70"/>
    <mergeCell ref="C69:C70"/>
    <mergeCell ref="D69:D70"/>
    <mergeCell ref="E69:E70"/>
    <mergeCell ref="F69:F70"/>
    <mergeCell ref="G69:G70"/>
    <mergeCell ref="H69:H70"/>
    <mergeCell ref="B60:H60"/>
    <mergeCell ref="A61:A62"/>
    <mergeCell ref="C61:C62"/>
    <mergeCell ref="D61:D62"/>
    <mergeCell ref="E61:E62"/>
    <mergeCell ref="F61:F62"/>
    <mergeCell ref="G61:G62"/>
    <mergeCell ref="H61:H62"/>
    <mergeCell ref="H45:H46"/>
    <mergeCell ref="B52:H52"/>
    <mergeCell ref="A53:A54"/>
    <mergeCell ref="C53:C54"/>
    <mergeCell ref="D53:D54"/>
    <mergeCell ref="E53:E54"/>
    <mergeCell ref="F53:F54"/>
    <mergeCell ref="G53:G54"/>
    <mergeCell ref="H53:H54"/>
    <mergeCell ref="A45:A46"/>
    <mergeCell ref="C45:C46"/>
    <mergeCell ref="D45:D46"/>
    <mergeCell ref="E45:E46"/>
    <mergeCell ref="F45:F46"/>
    <mergeCell ref="A37:A38"/>
    <mergeCell ref="C37:C38"/>
    <mergeCell ref="D37:D38"/>
    <mergeCell ref="E37:E38"/>
    <mergeCell ref="F37:F38"/>
    <mergeCell ref="A29:A30"/>
    <mergeCell ref="C29:C30"/>
    <mergeCell ref="D29:D30"/>
    <mergeCell ref="E29:E30"/>
    <mergeCell ref="F29:F30"/>
    <mergeCell ref="A21:A22"/>
    <mergeCell ref="C21:C22"/>
    <mergeCell ref="D21:D22"/>
    <mergeCell ref="E21:E22"/>
    <mergeCell ref="F21:F22"/>
    <mergeCell ref="A13:A14"/>
    <mergeCell ref="C13:C14"/>
    <mergeCell ref="D13:D14"/>
    <mergeCell ref="E13:E14"/>
    <mergeCell ref="F13:F14"/>
    <mergeCell ref="B4:H4"/>
    <mergeCell ref="A5:A6"/>
    <mergeCell ref="C5:C6"/>
    <mergeCell ref="D5:D6"/>
    <mergeCell ref="E5:E6"/>
    <mergeCell ref="F5:F6"/>
    <mergeCell ref="G5:G6"/>
    <mergeCell ref="H5:H6"/>
    <mergeCell ref="F105:H105"/>
    <mergeCell ref="F109:H109"/>
    <mergeCell ref="G13:G14"/>
    <mergeCell ref="H13:H14"/>
    <mergeCell ref="B12:H12"/>
    <mergeCell ref="B20:H20"/>
    <mergeCell ref="G21:G22"/>
    <mergeCell ref="H21:H22"/>
    <mergeCell ref="B28:H28"/>
    <mergeCell ref="G29:G30"/>
    <mergeCell ref="H29:H30"/>
    <mergeCell ref="B36:H36"/>
    <mergeCell ref="G37:G38"/>
    <mergeCell ref="H37:H38"/>
    <mergeCell ref="B44:H44"/>
    <mergeCell ref="G45:G46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rowBreaks count="1" manualBreakCount="1">
    <brk id="82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9"/>
  <sheetViews>
    <sheetView view="pageBreakPreview" zoomScale="60" zoomScaleNormal="100" workbookViewId="0">
      <selection activeCell="A7" sqref="A7:A10"/>
    </sheetView>
  </sheetViews>
  <sheetFormatPr defaultRowHeight="15" x14ac:dyDescent="0.25"/>
  <cols>
    <col min="2" max="2" width="39.5703125" customWidth="1"/>
    <col min="5" max="5" width="14" customWidth="1"/>
  </cols>
  <sheetData>
    <row r="1" spans="1:5" x14ac:dyDescent="0.25">
      <c r="A1" s="88" t="s">
        <v>34</v>
      </c>
      <c r="B1" s="88"/>
      <c r="C1" s="88"/>
      <c r="D1" s="88"/>
      <c r="E1" s="88"/>
    </row>
    <row r="2" spans="1:5" x14ac:dyDescent="0.25">
      <c r="A2" s="30"/>
      <c r="B2" s="30"/>
      <c r="C2" s="30"/>
      <c r="D2" s="30"/>
      <c r="E2" s="30"/>
    </row>
    <row r="3" spans="1:5" x14ac:dyDescent="0.25">
      <c r="A3" s="89" t="s">
        <v>0</v>
      </c>
      <c r="B3" s="89" t="s">
        <v>7</v>
      </c>
      <c r="C3" s="89" t="s">
        <v>3</v>
      </c>
      <c r="D3" s="89" t="s">
        <v>4</v>
      </c>
      <c r="E3" s="89" t="s">
        <v>5</v>
      </c>
    </row>
    <row r="4" spans="1:5" x14ac:dyDescent="0.25">
      <c r="A4" s="89"/>
      <c r="B4" s="89"/>
      <c r="C4" s="89"/>
      <c r="D4" s="89"/>
      <c r="E4" s="89"/>
    </row>
    <row r="5" spans="1:5" x14ac:dyDescent="0.25">
      <c r="A5" s="31" t="s">
        <v>35</v>
      </c>
      <c r="B5" s="19" t="str">
        <f>'ΔΑΠΑΝΕΣ 19.2.1.1'!A1</f>
        <v xml:space="preserve">ΜΕΤΑΦΟΡΑ ΓΝΩΣΗΣ </v>
      </c>
      <c r="C5" s="32">
        <f>'ΔΑΠΑΝΕΣ 19.2.1.1'!C47</f>
        <v>0</v>
      </c>
      <c r="D5" s="32">
        <f>'ΔΑΠΑΝΕΣ 19.2.1.1'!D47</f>
        <v>0</v>
      </c>
      <c r="E5" s="32">
        <f>'ΔΑΠΑΝΕΣ 19.2.1.1'!E47</f>
        <v>0</v>
      </c>
    </row>
    <row r="6" spans="1:5" x14ac:dyDescent="0.25">
      <c r="A6" s="31" t="s">
        <v>36</v>
      </c>
      <c r="B6" s="19" t="str">
        <f>'ΔΑΠΑΝΕΣ 19.2.7.3'!A1</f>
        <v xml:space="preserve">ΣΥΝΕΡΓΑΣΙΑ ΜΙΚΡΩΝ ΕΠΙΧΕΙΡΗΣΕΩΝ </v>
      </c>
      <c r="C6" s="32">
        <f>'ΔΑΠΑΝΕΣ 19.2.7.3'!C101</f>
        <v>0</v>
      </c>
      <c r="D6" s="32">
        <f>'ΔΑΠΑΝΕΣ 19.2.7.3'!D101</f>
        <v>0</v>
      </c>
      <c r="E6" s="32">
        <f>'ΔΑΠΑΝΕΣ 19.2.7.3'!E101</f>
        <v>0</v>
      </c>
    </row>
    <row r="7" spans="1:5" x14ac:dyDescent="0.25">
      <c r="A7" s="31"/>
      <c r="B7" s="19"/>
      <c r="C7" s="32"/>
      <c r="D7" s="32"/>
      <c r="E7" s="32"/>
    </row>
    <row r="8" spans="1:5" x14ac:dyDescent="0.25">
      <c r="A8" s="31"/>
      <c r="B8" s="19"/>
      <c r="C8" s="32"/>
      <c r="D8" s="32"/>
      <c r="E8" s="32"/>
    </row>
    <row r="9" spans="1:5" x14ac:dyDescent="0.25">
      <c r="A9" s="31"/>
      <c r="B9" s="19"/>
      <c r="C9" s="32"/>
      <c r="D9" s="32"/>
      <c r="E9" s="32"/>
    </row>
    <row r="10" spans="1:5" x14ac:dyDescent="0.25">
      <c r="A10" s="31"/>
      <c r="B10" s="19"/>
      <c r="C10" s="32"/>
      <c r="D10" s="32"/>
      <c r="E10" s="32"/>
    </row>
    <row r="11" spans="1:5" x14ac:dyDescent="0.25">
      <c r="A11" s="33"/>
      <c r="B11" s="34" t="s">
        <v>37</v>
      </c>
      <c r="C11" s="35"/>
      <c r="D11" s="35"/>
      <c r="E11" s="35"/>
    </row>
    <row r="12" spans="1:5" x14ac:dyDescent="0.25">
      <c r="A12" s="40"/>
      <c r="B12" s="41"/>
      <c r="C12" s="42"/>
      <c r="D12" s="42"/>
      <c r="E12" s="42"/>
    </row>
    <row r="13" spans="1:5" x14ac:dyDescent="0.25">
      <c r="A13" s="36"/>
      <c r="B13" s="37"/>
      <c r="C13" s="37"/>
      <c r="D13" s="37"/>
      <c r="E13" s="37"/>
    </row>
    <row r="14" spans="1:5" ht="35.25" customHeight="1" x14ac:dyDescent="0.25">
      <c r="A14" s="38"/>
      <c r="B14" s="37"/>
      <c r="C14" s="77" t="s">
        <v>38</v>
      </c>
      <c r="D14" s="77"/>
      <c r="E14" s="78"/>
    </row>
    <row r="15" spans="1:5" x14ac:dyDescent="0.25">
      <c r="A15" s="38"/>
      <c r="B15" s="37"/>
      <c r="C15" s="39"/>
      <c r="D15" s="39"/>
      <c r="E15" s="39"/>
    </row>
    <row r="16" spans="1:5" x14ac:dyDescent="0.25">
      <c r="A16" s="38"/>
      <c r="B16" s="37"/>
      <c r="C16" s="39"/>
      <c r="D16" s="39"/>
      <c r="E16" s="39"/>
    </row>
    <row r="17" spans="1:5" x14ac:dyDescent="0.25">
      <c r="A17" s="38"/>
      <c r="B17" s="37"/>
      <c r="C17" s="39"/>
      <c r="D17" s="39"/>
      <c r="E17" s="39"/>
    </row>
    <row r="18" spans="1:5" x14ac:dyDescent="0.25">
      <c r="A18" s="38"/>
      <c r="B18" s="37"/>
      <c r="C18" s="79" t="s">
        <v>39</v>
      </c>
      <c r="D18" s="79"/>
      <c r="E18" s="78"/>
    </row>
    <row r="19" spans="1:5" x14ac:dyDescent="0.25">
      <c r="A19" s="38"/>
      <c r="B19" s="37"/>
      <c r="C19" s="37"/>
      <c r="D19" s="37"/>
      <c r="E19" s="37"/>
    </row>
  </sheetData>
  <mergeCells count="8">
    <mergeCell ref="C14:E14"/>
    <mergeCell ref="C18:E18"/>
    <mergeCell ref="A1:E1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25"/>
  <sheetViews>
    <sheetView view="pageBreakPreview" zoomScaleNormal="100" zoomScaleSheetLayoutView="100" workbookViewId="0">
      <selection activeCell="D13" sqref="D13"/>
    </sheetView>
  </sheetViews>
  <sheetFormatPr defaultColWidth="9" defaultRowHeight="11.25" x14ac:dyDescent="0.15"/>
  <cols>
    <col min="1" max="1" width="54.42578125" style="44" customWidth="1"/>
    <col min="2" max="2" width="14.5703125" style="44" customWidth="1"/>
    <col min="3" max="3" width="14.28515625" style="44" customWidth="1"/>
    <col min="4" max="4" width="16.140625" style="44" customWidth="1"/>
    <col min="5" max="16384" width="9" style="44"/>
  </cols>
  <sheetData>
    <row r="1" spans="1:4" ht="12" thickTop="1" x14ac:dyDescent="0.15">
      <c r="A1" s="43"/>
      <c r="B1" s="43"/>
      <c r="C1" s="43"/>
      <c r="D1" s="43"/>
    </row>
    <row r="2" spans="1:4" x14ac:dyDescent="0.15">
      <c r="A2" s="45" t="s">
        <v>46</v>
      </c>
    </row>
    <row r="3" spans="1:4" x14ac:dyDescent="0.15">
      <c r="A3" s="45"/>
    </row>
    <row r="4" spans="1:4" x14ac:dyDescent="0.15">
      <c r="A4" s="46"/>
      <c r="B4" s="89" t="s">
        <v>3</v>
      </c>
      <c r="C4" s="89" t="s">
        <v>4</v>
      </c>
      <c r="D4" s="90" t="s">
        <v>5</v>
      </c>
    </row>
    <row r="5" spans="1:4" ht="17.25" customHeight="1" x14ac:dyDescent="0.15">
      <c r="A5" s="47" t="s">
        <v>41</v>
      </c>
      <c r="B5" s="89"/>
      <c r="C5" s="89"/>
      <c r="D5" s="90"/>
    </row>
    <row r="6" spans="1:4" ht="17.25" customHeight="1" x14ac:dyDescent="0.15">
      <c r="A6" s="57" t="s">
        <v>42</v>
      </c>
      <c r="B6" s="59">
        <f>'ΣΥΝΟΨΗ ΚΟΣΤΟΥΣ'!C11</f>
        <v>0</v>
      </c>
      <c r="C6" s="59">
        <f>'ΣΥΝΟΨΗ ΚΟΣΤΟΥΣ'!D11</f>
        <v>0</v>
      </c>
      <c r="D6" s="59">
        <f>'ΣΥΝΟΨΗ ΚΟΣΤΟΥΣ'!E11</f>
        <v>0</v>
      </c>
    </row>
    <row r="7" spans="1:4" ht="17.25" customHeight="1" x14ac:dyDescent="0.15">
      <c r="A7" s="58" t="s">
        <v>47</v>
      </c>
      <c r="B7" s="59"/>
      <c r="C7" s="60"/>
      <c r="D7" s="60"/>
    </row>
    <row r="10" spans="1:4" ht="22.5" x14ac:dyDescent="0.15">
      <c r="A10" s="48" t="s">
        <v>43</v>
      </c>
      <c r="B10" s="48" t="s">
        <v>44</v>
      </c>
      <c r="C10" s="48" t="s">
        <v>40</v>
      </c>
    </row>
    <row r="11" spans="1:4" s="52" customFormat="1" ht="23.25" customHeight="1" x14ac:dyDescent="0.25">
      <c r="A11" s="52" t="s">
        <v>51</v>
      </c>
      <c r="B11" s="50"/>
      <c r="C11" s="51">
        <f t="shared" ref="C11:C16" si="0">$B$5*B11</f>
        <v>0</v>
      </c>
    </row>
    <row r="12" spans="1:4" s="52" customFormat="1" ht="23.25" customHeight="1" x14ac:dyDescent="0.25">
      <c r="A12" s="62" t="s">
        <v>52</v>
      </c>
      <c r="B12" s="50"/>
      <c r="C12" s="51">
        <f t="shared" si="0"/>
        <v>0</v>
      </c>
    </row>
    <row r="13" spans="1:4" s="52" customFormat="1" ht="23.25" customHeight="1" x14ac:dyDescent="0.25">
      <c r="A13" s="61" t="s">
        <v>54</v>
      </c>
      <c r="B13" s="50"/>
      <c r="C13" s="51">
        <f t="shared" si="0"/>
        <v>0</v>
      </c>
    </row>
    <row r="14" spans="1:4" s="52" customFormat="1" ht="23.25" customHeight="1" x14ac:dyDescent="0.25">
      <c r="A14" s="62" t="s">
        <v>48</v>
      </c>
      <c r="B14" s="50"/>
      <c r="C14" s="51">
        <f t="shared" si="0"/>
        <v>0</v>
      </c>
    </row>
    <row r="15" spans="1:4" s="52" customFormat="1" ht="33" customHeight="1" x14ac:dyDescent="0.25">
      <c r="A15" s="61" t="s">
        <v>53</v>
      </c>
      <c r="B15" s="50"/>
      <c r="C15" s="51">
        <f t="shared" si="0"/>
        <v>0</v>
      </c>
    </row>
    <row r="16" spans="1:4" s="52" customFormat="1" ht="22.5" customHeight="1" x14ac:dyDescent="0.25">
      <c r="A16" s="49" t="s">
        <v>55</v>
      </c>
      <c r="B16" s="50"/>
      <c r="C16" s="51">
        <f t="shared" si="0"/>
        <v>0</v>
      </c>
    </row>
    <row r="17" spans="1:4" s="52" customFormat="1" ht="14.25" customHeight="1" x14ac:dyDescent="0.25">
      <c r="A17" s="53"/>
      <c r="B17" s="50"/>
      <c r="C17" s="51"/>
    </row>
    <row r="18" spans="1:4" ht="20.25" customHeight="1" x14ac:dyDescent="0.15">
      <c r="A18" s="67" t="s">
        <v>45</v>
      </c>
      <c r="B18" s="48"/>
      <c r="C18" s="54">
        <f>SUM(C11:C17)</f>
        <v>0</v>
      </c>
    </row>
    <row r="20" spans="1:4" ht="12" customHeight="1" x14ac:dyDescent="0.15">
      <c r="B20" s="55" t="s">
        <v>38</v>
      </c>
      <c r="C20" s="55"/>
      <c r="D20" s="56"/>
    </row>
    <row r="21" spans="1:4" x14ac:dyDescent="0.15">
      <c r="B21" s="55"/>
      <c r="C21" s="55"/>
      <c r="D21" s="56"/>
    </row>
    <row r="22" spans="1:4" x14ac:dyDescent="0.15">
      <c r="B22" s="55"/>
      <c r="C22" s="55"/>
      <c r="D22" s="56"/>
    </row>
    <row r="23" spans="1:4" x14ac:dyDescent="0.15">
      <c r="B23" s="55"/>
      <c r="C23" s="55"/>
      <c r="D23" s="56"/>
    </row>
    <row r="24" spans="1:4" x14ac:dyDescent="0.15">
      <c r="B24" s="55" t="s">
        <v>39</v>
      </c>
      <c r="C24" s="55"/>
      <c r="D24" s="56"/>
    </row>
    <row r="25" spans="1:4" x14ac:dyDescent="0.15">
      <c r="B25" s="56"/>
      <c r="C25" s="56"/>
      <c r="D25" s="56"/>
    </row>
  </sheetData>
  <mergeCells count="3">
    <mergeCell ref="B4:B5"/>
    <mergeCell ref="C4:C5"/>
    <mergeCell ref="D4:D5"/>
  </mergeCells>
  <pageMargins left="0.42" right="0.31" top="0.72" bottom="0.65" header="0.5" footer="0.36"/>
  <pageSetup paperSize="9" scale="88" orientation="portrait" r:id="rId1"/>
  <headerFooter alignWithMargins="0">
    <oddHeader>&amp;L&amp;"Verdana,Έντονα"&amp;8CLLD/ LEADER 2014 - 2020       &amp;R&amp;"Verdana,Έντονα"&amp;8ΠΟΛΙΤΙΣΜΟΣ &amp; ΠΕΡΙΒΑΛΛΟΝ ΕΝ ΠΛΩ</oddHeader>
    <oddFooter>&amp;C&amp;"Verdana,Έντονα"&amp;8ΔΙΚΤΥΟ ΣΥΝΕΡΓΑΣΙΑΣ ΝΗΣΩΝ ΔΗΜΩΝ ΠΕ ΑΤΤΙΚΗΣ &amp;R&amp;"Verdana,Έντονα"&amp;8&amp;P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Καθορισμένες περιοχές</vt:lpstr>
      </vt:variant>
      <vt:variant>
        <vt:i4>5</vt:i4>
      </vt:variant>
    </vt:vector>
  </HeadingPairs>
  <TitlesOfParts>
    <vt:vector size="10" baseType="lpstr">
      <vt:lpstr>ΕΞΩΦΥΛΛΟ </vt:lpstr>
      <vt:lpstr>ΔΑΠΑΝΕΣ 19.2.1.1</vt:lpstr>
      <vt:lpstr>ΔΑΠΑΝΕΣ 19.2.7.3</vt:lpstr>
      <vt:lpstr>ΣΥΝΟΨΗ ΚΟΣΤΟΥΣ</vt:lpstr>
      <vt:lpstr>ΧΡΗΜΑΤΟΔΟΤΗΣΗ</vt:lpstr>
      <vt:lpstr>'ΔΑΠΑΝΕΣ 19.2.1.1'!Print_Area</vt:lpstr>
      <vt:lpstr>'ΔΑΠΑΝΕΣ 19.2.7.3'!Print_Area</vt:lpstr>
      <vt:lpstr>'ΕΞΩΦΥΛΛΟ '!Print_Area</vt:lpstr>
      <vt:lpstr>'ΣΥΝΟΨΗ ΚΟΣΤΟΥΣ'!Print_Area</vt:lpstr>
      <vt:lpstr>ΧΡΗΜΑΤΟΔΟΤΗΣΗ!Print_Area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Τάσος Λειβαδιώτης</dc:creator>
  <cp:lastModifiedBy>Salamina</cp:lastModifiedBy>
  <cp:lastPrinted>2019-01-25T13:40:44Z</cp:lastPrinted>
  <dcterms:created xsi:type="dcterms:W3CDTF">2018-08-08T08:40:02Z</dcterms:created>
  <dcterms:modified xsi:type="dcterms:W3CDTF">2020-01-13T07:34:58Z</dcterms:modified>
</cp:coreProperties>
</file>