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Z:\CLLD-LEADER\ΑΛΙΕΙΑ\AΛΙΕΙΑ ΝΗΣΩΝ ΑΤΤΙΚΗΣ\ΔΙΑΧΕΙΡΙΣΗ\ΜΕΤΡΟ_4.2\ΙΔΙΩΤΙΚΑ\ΠΡΟΣΚΛΗΣΗ ΕΥΚΕ_14092021\1. ΥΠΟΔΕΙΓΜΑΤΑ\"/>
    </mc:Choice>
  </mc:AlternateContent>
  <xr:revisionPtr revIDLastSave="0" documentId="13_ncr:1_{36A88EB4-44BB-4A78-A362-165DCE6B69AE}" xr6:coauthVersionLast="47" xr6:coauthVersionMax="47" xr10:uidLastSave="{00000000-0000-0000-0000-000000000000}"/>
  <bookViews>
    <workbookView xWindow="-120" yWindow="-120" windowWidth="29040" windowHeight="15840" tabRatio="897" activeTab="1" xr2:uid="{00000000-000D-0000-FFFF-FFFF00000000}"/>
  </bookViews>
  <sheets>
    <sheet name="ΕΞΩΦΥΛΛΟ  " sheetId="97" r:id="rId1"/>
    <sheet name="ΚΩΔ. ΔΑΠ.ΠΣΚΕ" sheetId="94" r:id="rId2"/>
    <sheet name="ΚΑΤΗΓΟΡΙΕΣ ΔΑΠΑΝΩΝ ΠΣΚΕ" sheetId="70" r:id="rId3"/>
    <sheet name="ΑΛΙΕΥΤΙΚΟΣ ΤΟΥΡΙΣΜΟΣ Κ.Α." sheetId="96" r:id="rId4"/>
    <sheet name="1. ΤΕΧΝΙΚΑ ΕΞΟΔΑ" sheetId="90" r:id="rId5"/>
    <sheet name="2. ΑΕΙΦΟΡΟΣ ΑΝΑΠΤΥΞΗ" sheetId="95" r:id="rId6"/>
    <sheet name="ΣΥΝΟΛΑ" sheetId="87" r:id="rId7"/>
    <sheet name="ΧΡΟΝΟΔΙΑΓΡΑΜΜΑ ΕΡΓΟΥ" sheetId="91" r:id="rId8"/>
    <sheet name="ΠΙΝΑΚΑΣ ΕΞΟΦΛΗΜΕΝΩΝ ΔΑΠΑΝΩΝ" sheetId="92" r:id="rId9"/>
  </sheets>
  <definedNames>
    <definedName name="_xlnm.Print_Titles" localSheetId="4">'1. ΤΕΧΝΙΚΑ ΕΞΟΔΑ'!$6:$7</definedName>
    <definedName name="_xlnm.Print_Titles" localSheetId="3">'ΑΛΙΕΥΤΙΚΟΣ ΤΟΥΡΙΣΜΟΣ Κ.Α.'!$6:$7</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 i="87" l="1"/>
  <c r="E22" i="87"/>
  <c r="D22" i="87"/>
  <c r="D21" i="87"/>
  <c r="D20" i="87"/>
  <c r="D19" i="87"/>
  <c r="I68" i="96"/>
  <c r="H68" i="96"/>
  <c r="G68" i="96"/>
  <c r="I67" i="96"/>
  <c r="H67" i="96"/>
  <c r="G67" i="96"/>
  <c r="D18" i="87"/>
  <c r="D17" i="87"/>
  <c r="D16" i="87"/>
  <c r="D15" i="87"/>
  <c r="D14" i="87"/>
  <c r="D13" i="87"/>
  <c r="D12" i="87"/>
  <c r="D11" i="87"/>
  <c r="I47" i="96"/>
  <c r="D10" i="87"/>
  <c r="D9" i="87"/>
  <c r="I17" i="96"/>
  <c r="I15" i="96"/>
  <c r="I16" i="96"/>
  <c r="I14" i="96"/>
  <c r="D8" i="87"/>
  <c r="P18" i="91"/>
  <c r="P19" i="91"/>
  <c r="P20" i="91"/>
  <c r="P13" i="91" l="1"/>
  <c r="P14" i="91"/>
  <c r="P11" i="91"/>
  <c r="G31" i="96"/>
  <c r="G30" i="96"/>
  <c r="H30" i="96" s="1"/>
  <c r="G29" i="96"/>
  <c r="H29" i="96" s="1"/>
  <c r="G28" i="96"/>
  <c r="G26" i="96"/>
  <c r="H26" i="96" s="1"/>
  <c r="G25" i="96"/>
  <c r="H25" i="96" s="1"/>
  <c r="G24" i="96"/>
  <c r="G66" i="96"/>
  <c r="G65" i="96"/>
  <c r="G64" i="96"/>
  <c r="H64" i="96" s="1"/>
  <c r="G61" i="96"/>
  <c r="G60" i="96"/>
  <c r="H60" i="96" s="1"/>
  <c r="I60" i="96" s="1"/>
  <c r="G59" i="96"/>
  <c r="H59" i="96" s="1"/>
  <c r="G56" i="96"/>
  <c r="G55" i="96"/>
  <c r="G54" i="96"/>
  <c r="H54" i="96" s="1"/>
  <c r="G51" i="96"/>
  <c r="G50" i="96"/>
  <c r="H50" i="96" s="1"/>
  <c r="I50" i="96" s="1"/>
  <c r="G49" i="96"/>
  <c r="H49" i="96" s="1"/>
  <c r="G46" i="96"/>
  <c r="H46" i="96" s="1"/>
  <c r="I46" i="96" s="1"/>
  <c r="G45" i="96"/>
  <c r="G44" i="96"/>
  <c r="G15" i="96"/>
  <c r="H15" i="96" s="1"/>
  <c r="G16" i="96"/>
  <c r="H16" i="96" s="1"/>
  <c r="G14" i="96"/>
  <c r="G11" i="96"/>
  <c r="G41" i="96"/>
  <c r="H41" i="96" s="1"/>
  <c r="G40" i="96"/>
  <c r="H40" i="96" s="1"/>
  <c r="I40" i="96" s="1"/>
  <c r="G39" i="96"/>
  <c r="G36" i="96"/>
  <c r="G35" i="96"/>
  <c r="H35" i="96" s="1"/>
  <c r="I35" i="96" s="1"/>
  <c r="G34" i="96"/>
  <c r="G21" i="96"/>
  <c r="G20" i="96"/>
  <c r="H20" i="96" s="1"/>
  <c r="I20" i="96" s="1"/>
  <c r="G19" i="96"/>
  <c r="G10" i="96"/>
  <c r="G9" i="96"/>
  <c r="H9" i="96" s="1"/>
  <c r="I9" i="96" s="1"/>
  <c r="F8" i="95"/>
  <c r="F7" i="95"/>
  <c r="F6" i="95"/>
  <c r="G6" i="95" s="1"/>
  <c r="H6" i="95" s="1"/>
  <c r="F5" i="95"/>
  <c r="F9" i="95" s="1"/>
  <c r="G8" i="95" l="1"/>
  <c r="H8" i="95" s="1"/>
  <c r="G32" i="96"/>
  <c r="H31" i="96"/>
  <c r="I31" i="96" s="1"/>
  <c r="I30" i="96"/>
  <c r="I29" i="96"/>
  <c r="H28" i="96"/>
  <c r="H32" i="96" s="1"/>
  <c r="I32" i="96" s="1"/>
  <c r="G27" i="96"/>
  <c r="G17" i="96"/>
  <c r="H24" i="96"/>
  <c r="I25" i="96"/>
  <c r="I26" i="96"/>
  <c r="H51" i="96"/>
  <c r="I51" i="96" s="1"/>
  <c r="H61" i="96"/>
  <c r="I61" i="96" s="1"/>
  <c r="I54" i="96"/>
  <c r="I64" i="96"/>
  <c r="G47" i="96"/>
  <c r="I49" i="96"/>
  <c r="I59" i="96"/>
  <c r="H14" i="96"/>
  <c r="H17" i="96" s="1"/>
  <c r="H44" i="96"/>
  <c r="I44" i="96" s="1"/>
  <c r="H55" i="96"/>
  <c r="H65" i="96"/>
  <c r="I65" i="96" s="1"/>
  <c r="H45" i="96"/>
  <c r="I45" i="96" s="1"/>
  <c r="G52" i="96"/>
  <c r="H56" i="96"/>
  <c r="I56" i="96" s="1"/>
  <c r="G62" i="96"/>
  <c r="H66" i="96"/>
  <c r="I66" i="96" s="1"/>
  <c r="G57" i="96"/>
  <c r="G12" i="96"/>
  <c r="G22" i="96"/>
  <c r="G42" i="96"/>
  <c r="H36" i="96"/>
  <c r="I36" i="96" s="1"/>
  <c r="I41" i="96"/>
  <c r="H21" i="96"/>
  <c r="I21" i="96" s="1"/>
  <c r="H39" i="96"/>
  <c r="H11" i="96"/>
  <c r="I11" i="96" s="1"/>
  <c r="H34" i="96"/>
  <c r="I34" i="96" s="1"/>
  <c r="G37" i="96"/>
  <c r="H19" i="96"/>
  <c r="I19" i="96" s="1"/>
  <c r="H10" i="96"/>
  <c r="I10" i="96" s="1"/>
  <c r="G7" i="95"/>
  <c r="H7" i="95" s="1"/>
  <c r="G5" i="95"/>
  <c r="G9" i="95" s="1"/>
  <c r="H5" i="95"/>
  <c r="I28" i="96" l="1"/>
  <c r="I24" i="96"/>
  <c r="H27" i="96"/>
  <c r="I27" i="96" s="1"/>
  <c r="H37" i="96"/>
  <c r="I37" i="96" s="1"/>
  <c r="H52" i="96"/>
  <c r="I52" i="96" s="1"/>
  <c r="H62" i="96"/>
  <c r="I62" i="96" s="1"/>
  <c r="H57" i="96"/>
  <c r="I57" i="96" s="1"/>
  <c r="H12" i="96"/>
  <c r="H47" i="96"/>
  <c r="I55" i="96"/>
  <c r="H42" i="96"/>
  <c r="H22" i="96"/>
  <c r="I22" i="96" s="1"/>
  <c r="I39" i="96"/>
  <c r="I42" i="96" s="1"/>
  <c r="H9" i="95"/>
  <c r="I12" i="96" l="1"/>
  <c r="P17" i="91" l="1"/>
  <c r="P12" i="91"/>
  <c r="P16" i="91" l="1"/>
  <c r="P15" i="91"/>
  <c r="P10" i="91"/>
  <c r="P9" i="91"/>
  <c r="P8" i="91"/>
  <c r="P7" i="91"/>
  <c r="G16" i="90" l="1"/>
  <c r="H16" i="90" s="1"/>
  <c r="I16" i="90" s="1"/>
  <c r="G15" i="90"/>
  <c r="G14" i="90"/>
  <c r="G13" i="90"/>
  <c r="H13" i="90" s="1"/>
  <c r="G11" i="90"/>
  <c r="H11" i="90" s="1"/>
  <c r="G10" i="90"/>
  <c r="G9" i="90"/>
  <c r="G8" i="90"/>
  <c r="H8" i="90" s="1"/>
  <c r="I11" i="90" l="1"/>
  <c r="H9" i="90"/>
  <c r="I9" i="90" s="1"/>
  <c r="I13" i="90"/>
  <c r="H15" i="90"/>
  <c r="I15" i="90" s="1"/>
  <c r="I8" i="90"/>
  <c r="H10" i="90"/>
  <c r="I10" i="90" s="1"/>
  <c r="H14" i="90"/>
  <c r="G17" i="90"/>
  <c r="G12" i="90"/>
  <c r="H17" i="90" l="1"/>
  <c r="G18" i="90"/>
  <c r="I14" i="90"/>
  <c r="I17" i="90" s="1"/>
  <c r="I12" i="90"/>
  <c r="H12" i="90"/>
  <c r="H18" i="90" l="1"/>
  <c r="I18" i="90"/>
</calcChain>
</file>

<file path=xl/sharedStrings.xml><?xml version="1.0" encoding="utf-8"?>
<sst xmlns="http://schemas.openxmlformats.org/spreadsheetml/2006/main" count="283" uniqueCount="186">
  <si>
    <t>Α/Α</t>
  </si>
  <si>
    <t xml:space="preserve">ΠΟΣΟΤΗΤΑ </t>
  </si>
  <si>
    <t>ΤΙΜΗ ΜΟΝΑΔΑΣ</t>
  </si>
  <si>
    <t>ΚΟΣΤΟΣ</t>
  </si>
  <si>
    <t>ΦΠΑ</t>
  </si>
  <si>
    <t>ΣΥΝΟΛΙΚΟ ΚΟΣΤΟΣ</t>
  </si>
  <si>
    <t>(Είδος, τύπος, τεχνικά χαρακτηριστικά)</t>
  </si>
  <si>
    <t>ΠΕΡΙΓΡΑΦΗ ΔΑΠΑΝΗΣ</t>
  </si>
  <si>
    <t>Μ.Μ. (τεμ.)</t>
  </si>
  <si>
    <t>ΔΙΚΑΙΟΥΧΟΣ:</t>
  </si>
  <si>
    <t>ΚΩΔΙΚΟΣ ΠΣΚΕ:</t>
  </si>
  <si>
    <t>ΠΑΡΑΠΟΜΠΗ ΣΕ ΠΡΟΣΦΟΡΕΣ</t>
  </si>
  <si>
    <t xml:space="preserve">ΟΔΗΓΙΕΣ ΣΥΜΠΛΗΡΩΣΗΣ ΑΝΑΛΥΤΙΚΟΥ ΠΡΟΫΠΟΛΟΓΙΣΜΟΥ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</si>
  <si>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</si>
  <si>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</si>
  <si>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</si>
  <si>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</si>
  <si>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t>ΠΡΟΤΕΙΝΟΜΕΝΟΣ ΑΝΑΛΥΤΙΚΟΣ ΠΡΟΥΠΟΛΟΓΙΣΜΟΣ ΕΠΕΝΔΥΣΗΣ</t>
  </si>
  <si>
    <t xml:space="preserve">ΚΑΤΗΓΟΡΙΑ ΔΑΠΑΝΗΣ </t>
  </si>
  <si>
    <t>ΣΥΓΚΕΝΤΡΩΤΙΚΟΣ ΠΙΝΑΚΑΣ ΔΑΠΑΝΩΝ</t>
  </si>
  <si>
    <t xml:space="preserve">Συνολικό Κόστος(€) </t>
  </si>
  <si>
    <t xml:space="preserve">Επιλέξιμο Κόστος(€) </t>
  </si>
  <si>
    <t xml:space="preserve">Δημόσια Δαπάνη (€) </t>
  </si>
  <si>
    <t>ΚΑΤΗΓΟΡΙΑ ΔΑΠΑΝΗΣ ΣΤΟ ΠΣΚΕ</t>
  </si>
  <si>
    <t>4. Πάγια στοιχεία - Εξοπλισμός - Αγορά εξοπλισμού</t>
  </si>
  <si>
    <r>
      <t xml:space="preserve">Δίνεται η δυνατότητα, σε </t>
    </r>
    <r>
      <rPr>
        <b/>
        <sz val="10"/>
        <color theme="1"/>
        <rFont val="Tahoma"/>
        <family val="2"/>
      </rPr>
      <t>ποσοστό 10%</t>
    </r>
    <r>
      <rPr>
        <sz val="10"/>
        <color theme="1"/>
        <rFont val="Tahoma"/>
        <family val="2"/>
      </rPr>
      <t xml:space="preserve"> επί του συνολικού επιλέξιμου κόστους των υπόλοιπων διακριτών της πράξης, για κάλυψη τεχνικών εξόδων και απρόβλεπτων δαπανών. </t>
    </r>
  </si>
  <si>
    <r>
      <rPr>
        <b/>
        <sz val="10"/>
        <color theme="1"/>
        <rFont val="Tahoma"/>
        <family val="2"/>
      </rPr>
      <t xml:space="preserve">Τεχνικά έξοδα: </t>
    </r>
    <r>
      <rPr>
        <sz val="10"/>
        <color theme="1"/>
        <rFont val="Tahoma"/>
        <family val="2"/>
      </rPr>
      <t xml:space="preserve">δαπάνες για αμοιβές για τη σύνταξη του φακέλου και την παρακολούθηση υλοποίησης της πράξης, μελέτες επίβλεψης, μελέτες μηχανολογικού εξοπλισμού, εκπόνηση ναυπηγικών σχεδίων και εκθέσεων, κλπ. </t>
    </r>
  </si>
  <si>
    <r>
      <rPr>
        <b/>
        <sz val="10"/>
        <color theme="1"/>
        <rFont val="Tahoma"/>
        <family val="2"/>
      </rPr>
      <t>Απρόβλεπτα:</t>
    </r>
    <r>
      <rPr>
        <sz val="10"/>
        <color theme="1"/>
        <rFont val="Tahoma"/>
        <family val="2"/>
      </rPr>
      <t xml:space="preserve"> δαπάνες για εργασίες ή εξοπλισμό κλπ, που δεν περιλαμβάνονται στην αρχικώς εγκριθείσα αίτηση αλλά προκύπτουν κατά την πορεία εκτέλεσης της πράξης και κρίνονται ως άκρως απαραίτητες για την ολοκλήρωση της υλοποίησής της. </t>
    </r>
  </si>
  <si>
    <t>Δεν θεωρούνται απρόβλεπτα έξοδα οι υπερβάσεις κόστους.</t>
  </si>
  <si>
    <t>Απρόβλεπτα</t>
  </si>
  <si>
    <t>Τεχνικά έξοδα και Απρόβλεπτα</t>
  </si>
  <si>
    <t>Κριτήριο 19: "Αειφόρος ανάπτυξη"</t>
  </si>
  <si>
    <t>ΣΥΓΚΕΝΤΡΩΤΙΚΟΣ ΠΙΝΑΚΑΣ ΚΑΤΗΓΟΡΙΩΝ ΔΑΠΑΝΩΝ ΠΣΚΕ</t>
  </si>
  <si>
    <t>12. Παροχή Υπηρεσιών</t>
  </si>
  <si>
    <t>Δαπάνες για τη βελτίωση της υγείας, της υγιεινής, της ασφάλειας και των εργασιακών συνθηκών για τους αλιείς</t>
  </si>
  <si>
    <t>ΚΑΤΗΓΟΡΙΑ ΔΑΠΑΝΗΣ</t>
  </si>
  <si>
    <t>ΥΠΟΣΥΝΟΛΟ 1</t>
  </si>
  <si>
    <t>ΥΠΟΣΥΝΟΛΟ 2</t>
  </si>
  <si>
    <t>ΥΠΟΣΥΝΟΛΟ 3</t>
  </si>
  <si>
    <t>ΥΠΟΣΥΝΟΛΟ 4</t>
  </si>
  <si>
    <t>ΥΠΟΣΥΝΟΛΟ 5</t>
  </si>
  <si>
    <t>1. Τεχνικά έξοδα</t>
  </si>
  <si>
    <t>2.  Απρόβλεπτα</t>
  </si>
  <si>
    <t>ΣΥΝΟΛΟ Τεχνικών εξόδων και Απρόβλεπτων</t>
  </si>
  <si>
    <t xml:space="preserve">Τεχνικά έξοδα </t>
  </si>
  <si>
    <t>Στο ΠΣΚΕ, στην καρτέλα 7.1 "Πίνακας δαπανών" όλες οι παραπάνω δαπάνες θα αναλυθούν στην Κατηγορία Δαπάνης 2 "Παροχή υπηρεσιών".</t>
  </si>
  <si>
    <t xml:space="preserve"> ΧΡΟΝΟΔΙΑΓΡΑΜΜΑ ΥΛΟΠΟΙΗΣΗΣ ΤΗΣ ΠΡΑΞΗΣ ΚΑΙ ΚΑΤΑΝΟΜΗ ΔΑΠΑΝΩΝ*</t>
  </si>
  <si>
    <t>ΚΩΔ.ΠΣΚΕ</t>
  </si>
  <si>
    <t>ΤΙΤΛΟΣ ΠΣΚΕ</t>
  </si>
  <si>
    <t>ΕΙΔΟΣ ΔΑΠΑΝΗΣ</t>
  </si>
  <si>
    <t>Β' ΕΞΑΜ.</t>
  </si>
  <si>
    <t>Α' ΕΞΑΜ.</t>
  </si>
  <si>
    <t>Πάγια στοιχεία - Εξοπλισμός- Αγορά εξοπλισμού</t>
  </si>
  <si>
    <t xml:space="preserve"> Παροχή υπηρεσιών</t>
  </si>
  <si>
    <t>ΣΥΝΟΛΙΚΗ ΕΤΗΣΙΑ ΚΑΤΑΝΟΜΗ ΠΡΟΫΠΟΛΟΓΙΣΜΟΥ</t>
  </si>
  <si>
    <t>ΠΙΝΑΚΑΣ ΕΞΟΦΛΗΜΕΝΩΝ ΔΑΠΑΝΩΝ</t>
  </si>
  <si>
    <t>ΣΤΟΙΧΕΙΑ ΠΑΡΑΣΤΑΤΙΚΟΥ</t>
  </si>
  <si>
    <t>ΣΤΟΙΧΕΙΑ ΕΞΟΦΛΗΣΗΣ</t>
  </si>
  <si>
    <t>α/α</t>
  </si>
  <si>
    <t>ΠΕΡΙΓΡΑΦΗ ΕΡΓΑΣΙΑΣ</t>
  </si>
  <si>
    <t>Αρ. παραστατικού</t>
  </si>
  <si>
    <t>Ημ/νια έκδοσης</t>
  </si>
  <si>
    <t>Εκδότης</t>
  </si>
  <si>
    <t>Καθαρή Αξία</t>
  </si>
  <si>
    <t>Ποσό ΦΠΑ</t>
  </si>
  <si>
    <t>Σύνολο</t>
  </si>
  <si>
    <t>Ημερ/νία εξόφλησης</t>
  </si>
  <si>
    <t>Ποσό</t>
  </si>
  <si>
    <t>Τρόπος εξόφλησης</t>
  </si>
  <si>
    <t>ΠΑΡΑΤΗΡΗΣΕΙΣ</t>
  </si>
  <si>
    <t>ΠΡΟΥΠΟΛΟΓΙΣΜΟΣ ΕΠΕΝΔΥΤΙΚΟΥ ΣΧΕΔΙΟΥ</t>
  </si>
  <si>
    <t>ΤΙΤΛΟΣ ΠΡΑΞΗΣ:</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</si>
  <si>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</si>
  <si>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</si>
  <si>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</si>
  <si>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ΚΩΔ. ΠΣΚΕ</t>
  </si>
  <si>
    <t>Κωδ. πρόσκλησης:  63 CLLD.28</t>
  </si>
  <si>
    <t>Απρόβλεπτες δαπάνες</t>
  </si>
  <si>
    <t>Τεχνικά Έξοδα και Απρόβλεπτα</t>
  </si>
  <si>
    <t>Πάγια στοιχεία - Εξοπλισμός - Ανταλλακτικά ως πάγιος εξοπλισμός</t>
  </si>
  <si>
    <t>Πάγια στοιχεία Ιδιοπαραγωγές και αυτοπαραδόσεις</t>
  </si>
  <si>
    <t>ΚΩΔ ΠΣΚΕ</t>
  </si>
  <si>
    <t>Πάγια στοιχεία - Εξοπλισμός - Αγορά εξοπλισμού</t>
  </si>
  <si>
    <t>Παροχή υπηρεσιών</t>
  </si>
  <si>
    <t xml:space="preserve">Ο παρόν προϋπολογισμός συντάσσεται σύμφωνα με τους κανόνες επιλεξιμότητας της παρούσας πρόσκλησης σύμφωνα με την με αρ. πρωτ. 1627/02.08.2021 ΥΑ (ΦΕΚ 3680/Β/2021), και συνοδεύεται από τα σχετικά δικαιολογητικά που τεκμηριώνουν το εύλογο κόστος, το είδος και το ύψος των δαπανών. </t>
  </si>
  <si>
    <t>Στον παραπάνω πίνακα συμπληρώνονται οι δαπάνες οι οποίες  σχετίζονται με την αξιολόγηση του Κριτηρίου 19 "Αειφόρος Ανάπτυξη"</t>
  </si>
  <si>
    <t>1.</t>
  </si>
  <si>
    <t>1.1.</t>
  </si>
  <si>
    <t>1.2.</t>
  </si>
  <si>
    <t>1.3.</t>
  </si>
  <si>
    <t>3.1</t>
  </si>
  <si>
    <t>3.2</t>
  </si>
  <si>
    <t>3.3</t>
  </si>
  <si>
    <t>4.1</t>
  </si>
  <si>
    <t>4.2</t>
  </si>
  <si>
    <t>4.3</t>
  </si>
  <si>
    <t>Προώθηση υπηρεσιών αλιευτικού τουρισμού</t>
  </si>
  <si>
    <t>Αγορά και εγκατάσταση εργαστηριακού εξοπλισμού</t>
  </si>
  <si>
    <t>Προμήθεια λογισμικού και λογισμικού αναβάθμισης</t>
  </si>
  <si>
    <t>ΣΥΝΟΛΟ Δαπανών για την «Διαφοροποίηση και νέες μορφές εισοδήματος» Αλιευτικός Τουρισμός,  Καν.(ΕΕ) 508/2014, άρθρο 30 και άρθρο 44 § 4 - Αλιεία εσωτερικών υδάτων</t>
  </si>
  <si>
    <t>Αγορά, μεταφορά και εγκατάσταση συστημάτων παραγωγής ενέργειας από ανανεώσιμες πηγές</t>
  </si>
  <si>
    <t>φωτοβολταϊκά πάνελς, ανεμογεννήτριες, καυστήρες βιομάζας, κ.λπ.</t>
  </si>
  <si>
    <t>5.1</t>
  </si>
  <si>
    <t>5.2</t>
  </si>
  <si>
    <t>5.3</t>
  </si>
  <si>
    <t>Προμήθεια και  εγκατάσταση απαραίτητου εξοπλισμού επί του σκάφους για την υποδοχή και την παροχή των υπηρεσιών αλιευτικού τουρισμού προς τους επισκέπτες.</t>
  </si>
  <si>
    <t>Εργασίες για τον εκσυγχρονισμό και την κατάλληλη διαμόρφωση των χώρων του σκάφους.</t>
  </si>
  <si>
    <t>2.1</t>
  </si>
  <si>
    <t>2.2</t>
  </si>
  <si>
    <t>2.3</t>
  </si>
  <si>
    <t>6.1</t>
  </si>
  <si>
    <t>6.2</t>
  </si>
  <si>
    <t>6.3</t>
  </si>
  <si>
    <t>7.1</t>
  </si>
  <si>
    <t>Προμήθεια ανταλλακτικών</t>
  </si>
  <si>
    <t>7.2</t>
  </si>
  <si>
    <t>7.3</t>
  </si>
  <si>
    <t>ΥΠΟΣΥΝΟΛΟ 6</t>
  </si>
  <si>
    <t>ΥΠΟΣΥΝΟΛΟ 7</t>
  </si>
  <si>
    <t>Ιδιοπαραγωγές Παγίων</t>
  </si>
  <si>
    <t>8.1</t>
  </si>
  <si>
    <t>8.2</t>
  </si>
  <si>
    <t>8.3</t>
  </si>
  <si>
    <t>ΥΠΟΣΥΝΟΛΟ 8</t>
  </si>
  <si>
    <t xml:space="preserve">Δαπάνες Ενοικίων </t>
  </si>
  <si>
    <t>9.1</t>
  </si>
  <si>
    <t>9.2</t>
  </si>
  <si>
    <t>9.3</t>
  </si>
  <si>
    <t>ΥΠΟΣΥΝΟΛΟ 9</t>
  </si>
  <si>
    <t>10.1</t>
  </si>
  <si>
    <t>10.2</t>
  </si>
  <si>
    <t>10.3</t>
  </si>
  <si>
    <t xml:space="preserve">Μελέτες και αμοιβές συμβούλων </t>
  </si>
  <si>
    <t>Παροχή περιβαλλοντικών υπηρεσιών σχετικών με την αλιεία</t>
  </si>
  <si>
    <t>Εκπαιδευτικές δραστηριότητες σχετικές με την αλιεία</t>
  </si>
  <si>
    <t>5. Πάγια στοιχεία - Εξοπλισμός - Ανταλλακτικά ως πάγιος εξοπλισμός</t>
  </si>
  <si>
    <t>6. Πάγια στοιχεία Ιδιοπαραγωγές και αυτοπαραδόσεις</t>
  </si>
  <si>
    <t xml:space="preserve">Χρηματοδοτική Μίσθωση </t>
  </si>
  <si>
    <t xml:space="preserve">11. Χρηματοδοτική Μίσθωση </t>
  </si>
  <si>
    <t>8. Πάγια στοιχεία - Αγορά άυλων παγίων στοιχείων</t>
  </si>
  <si>
    <t>Πάγια στοιχεία - Αγορά άυλων παγίων στοιχείων</t>
  </si>
  <si>
    <t xml:space="preserve">Για την πλήρη και ασφαλή παροχή των υπηρεσιών αλιευτικού τουρισμού προς τους επισκέπτες, προβάλλοντας τις σχετικές με την αλιευτική δραστηριότητα πρακτικές και τεχνικές. </t>
  </si>
  <si>
    <t xml:space="preserve">Οι δαπάνες προμήθειας ανταλλακτικών είναι επιλέξιμες εφόσον αυτά είναι παρελκόμενα των κύριων εξαρτημάτων του εξοπλισμού που προμηθεύεται, αποτελούν δηλαδή αναπόσπαστο τμήμα τους για την ομαλή λειτουργία τους σύμφωνα με τους όρους προμήθειας του εξοπλισμού που προσφέρει ο προμηθευτής και δεν υπερβαίνουν σε ποσοστό το 10% της δαπάνης απόκτησης του υπό προμήθεια εξοπλισμού. </t>
  </si>
  <si>
    <t xml:space="preserve">Για τη χρήση πάγιων στοιχείων που είναι αναγκαία για την υλοποίηση της Πράξης, είναι επιλέξιμες υπό την προϋπόθεση ότι το συνολικό κόστος για τη χρήση των παγίων καθ’ όλη τη διάρκεια της Πράξης δικαιολογεί τη μη απόκτησή τους με άλλο τρόπο και με την επιφύλαξη των λοιπών κανόνων επιλεξιμότητας. </t>
  </si>
  <si>
    <t>Οι δαπάνες ανανεώσιμων πηγών ενέργειας είναι επιλέξιμες υπό την προϋπόθεση ότι η ισχύς τους δεν θα υπερβαίνει τις ενεργειακές ανάγκες των δράσεων του επιχειρηματικού σχεδίου.</t>
  </si>
  <si>
    <t xml:space="preserve">Οι δαπάνες ιδιοπαραγωγής παγίων είναι επιλέξιμες εφόσον τηρούνται τα προβλεπόμενα στην ισχύουσα φορολογική νομοθεσία. Ως επιλέξιμες δαπάνες ορίζονται οι πραγματικές δαπάνες στις οποίες υποβάλλεται ο δικαιούχος. Σε περίπτωση που η λογιστική απεικόνιση των δαπανών είναι χαμηλότερου ύψους των πραγματικών δαπανών, ως επιλέξιμες δαπάνες ορίζονται οι δαπάνες που προσδιορίζονται με βάση τη λογιστική τους απεικόνιση. </t>
  </si>
  <si>
    <t xml:space="preserve">Οι μελέτες και αμοιβές συμβούλων πρέπει να είναι άμεσα συσχετιζόμενες με την υλοποίηση του επιχειρηματικού σχεδίου. </t>
  </si>
  <si>
    <t xml:space="preserve">Στο ΠΣΚΕ, στην καρτέλα 7.1 "Πίνακας δαπανών" όλες οι παραπάνω δαπάνες θα αναλυθούν στην Κατηγορία Δαπάνης 4 "Πάγια στοιχεία - Εξοπλισμός - Αγορά εξοπλισμού", 5 Πάγια στοιχεία - Εξοπλισμός - Ανταλλακτικά ως πάγιος εξοπλισμός, 6 Πάγια στοιχεία Ιδιοπαραγωγές και αυτοπαραδόσεις, 8 Πάγια στοιχεία - Αγορά άυλων παγίων στοιχείων, 11 Χρηματοδοτική Μίσθωση, 12 Παροχή υπηρεσιών. </t>
  </si>
  <si>
    <t>ΥΠΟΣΥΝΟΛΟ 10</t>
  </si>
  <si>
    <t>11.1</t>
  </si>
  <si>
    <t>11.2</t>
  </si>
  <si>
    <t>11.3</t>
  </si>
  <si>
    <t>12.1</t>
  </si>
  <si>
    <t>12.2</t>
  </si>
  <si>
    <t>12.3</t>
  </si>
  <si>
    <t>Οι παρεχόμενες - εκ μέρους των Δικαιούχων - υπηρεσίες της παρούσας κατηγορίας ενεργειών θα συμμορφώνονται με τους όρους και προϋποθέσεις διενέργειας αλιευτικού τουρισμού, σύμφωνα με την ισχύουσα νομοθεσία (ΚΥΑ 414/2354/21.01.2015, όπως ισχύει).</t>
  </si>
  <si>
    <t>Περιλαμβάνει το σύνολο των δραστηριοτήτων οι οποίες:
i. συμβάλουν στη μεταφορά γνώσης, εμπειρίας και πληροφορίας στους συμμετέχοντες ωφελούμενους αναφορικά με την αλιευτική δραστηριότητα και τα αλιεύματα (επιμορφωτικά σεμινάρια, υπηρεσίες εκπαίδευσης / κατάρτισης, κλπ),
ii. διασφαλίζουν εισόδημα στον Δικαιούχο.</t>
  </si>
  <si>
    <r>
      <t>Προμήθεια και  εγκατάσταση απαραίτητου εξοπλισμού επί του σκάφους για την υποδοχή και την παροχή των υπηρεσιών αλιευτικού τουρισμού προς τους επισκέπτες.</t>
    </r>
    <r>
      <rPr>
        <b/>
        <sz val="9"/>
        <color theme="1"/>
        <rFont val="Tahoma"/>
        <family val="2"/>
        <charset val="161"/>
      </rPr>
      <t xml:space="preserve"> </t>
    </r>
    <r>
      <rPr>
        <b/>
        <sz val="8"/>
        <color theme="1"/>
        <rFont val="Tahoma"/>
        <family val="2"/>
        <charset val="161"/>
      </rPr>
      <t>1</t>
    </r>
  </si>
  <si>
    <r>
      <t xml:space="preserve">Προώθηση υπηρεσιών αλιευτικού τουρισμού </t>
    </r>
    <r>
      <rPr>
        <b/>
        <sz val="8"/>
        <color theme="1"/>
        <rFont val="Tahoma"/>
        <family val="2"/>
        <charset val="161"/>
      </rPr>
      <t>2</t>
    </r>
  </si>
  <si>
    <r>
      <t xml:space="preserve">	Παροχή περιβαλλοντικών υπηρεσιών σχετικών με την αλιεία </t>
    </r>
    <r>
      <rPr>
        <b/>
        <sz val="8"/>
        <color theme="1"/>
        <rFont val="Tahoma"/>
        <family val="2"/>
        <charset val="161"/>
      </rPr>
      <t>3</t>
    </r>
  </si>
  <si>
    <r>
      <t xml:space="preserve">Παροχή εκπαιδευτικών δραστηριοτήτων σχετικών με την αλιεία. </t>
    </r>
    <r>
      <rPr>
        <b/>
        <sz val="8"/>
        <color theme="1"/>
        <rFont val="Tahoma"/>
        <family val="2"/>
        <charset val="161"/>
      </rPr>
      <t>4</t>
    </r>
  </si>
  <si>
    <r>
      <t xml:space="preserve">Αγορά, μεταφορά και εγκατάσταση συστημάτων παραγωγής ενέργειας από ανανεώσιμες πηγές </t>
    </r>
    <r>
      <rPr>
        <b/>
        <sz val="8"/>
        <color theme="1"/>
        <rFont val="Tahoma"/>
        <family val="2"/>
        <charset val="161"/>
      </rPr>
      <t>5</t>
    </r>
  </si>
  <si>
    <r>
      <t xml:space="preserve">Προμήθεια ανταλλακτικών </t>
    </r>
    <r>
      <rPr>
        <b/>
        <sz val="8"/>
        <color theme="1"/>
        <rFont val="Tahoma"/>
        <family val="2"/>
        <charset val="161"/>
      </rPr>
      <t>6</t>
    </r>
  </si>
  <si>
    <r>
      <t>Ιδιοπαραγωγές Παγίων</t>
    </r>
    <r>
      <rPr>
        <b/>
        <sz val="8"/>
        <rFont val="Tahoma"/>
        <family val="2"/>
        <charset val="161"/>
      </rPr>
      <t xml:space="preserve"> 7</t>
    </r>
  </si>
  <si>
    <r>
      <t xml:space="preserve">Δαπάνες Ενοικίων </t>
    </r>
    <r>
      <rPr>
        <b/>
        <sz val="8"/>
        <rFont val="Tahoma"/>
        <family val="2"/>
        <charset val="161"/>
      </rPr>
      <t>8</t>
    </r>
  </si>
  <si>
    <r>
      <t xml:space="preserve">Μελέτες και αμοιβές συμβούλων </t>
    </r>
    <r>
      <rPr>
        <b/>
        <sz val="8"/>
        <rFont val="Tahoma"/>
        <family val="2"/>
        <charset val="161"/>
      </rPr>
      <t>9</t>
    </r>
  </si>
  <si>
    <t>Τεχνικά Έξοδα</t>
  </si>
  <si>
    <t xml:space="preserve"> Πάγια στοιχεία - Αγορά άυλων παγίων στοιχείων</t>
  </si>
  <si>
    <t xml:space="preserve"> Πάγια στοιχεία - Εξοπλισμός - Ανταλλακτικά ως πάγιος εξοπλισμός</t>
  </si>
  <si>
    <t>Από 11.12.2018 Α' ΕΞΑΜ.</t>
  </si>
  <si>
    <t>* Ως μέγιστη διάρκεια ολοκλήρωσης των πράξεων ορίζονται οι δώδεκα (12) μήνες, με ημερομηνία εκκίνησης την ημερομηνία της απόφασης ένταξης της πράξης.
Δίνεται η δυνατότητα παράτασης έξι (6) μηνών, πέραν της ως άνω προθεσμίας, σε περιπτώσεις απόλυτα αιτιολογημένες.</t>
  </si>
  <si>
    <t xml:space="preserve">ΚΟΣΤΟΣ (€) </t>
  </si>
  <si>
    <t>ΥΠΟΣΥΝΟΛΟ 11</t>
  </si>
  <si>
    <t>ΥΠΟΣΥΝΟΛΟ 12</t>
  </si>
  <si>
    <t xml:space="preserve">
ΔΙΚΤΥΟ ΣΥΝΕΡΓΑΣΙΑΣ ΔΗΜΩΝ ΠΕ ΝΗΣΩΝ ΑΤΤΙΚΗΣ                                               ΕΝΔΙΑΜΕΣΟΣ ΦΟΡΕΑΣ CLLD.28/24-04-2019  </t>
  </si>
  <si>
    <t>ΤΟΠΙΚΟ ΠΡΟΓΡΑΜΜΑ CLLD/ LEADER ΑΛΙΕΙΑΣ ΠΕ ΝΗΣΩΝ ΑΤΤΙΚΗΣ</t>
  </si>
  <si>
    <t>Υπόδειγμα Α.2</t>
  </si>
  <si>
    <t>Κάθε δικαιούχος μπορεί να υποβάλλει μία και μόνο αίτηση χρηματοδότησης για κάθε αλιευτικό σκάφος.</t>
  </si>
  <si>
    <t>Όλος ο προϋπολογισμός συμπληρώνεται υποχρεωτικά στο excel με χρήση των συναρτήσεων και συνυποβάλλεται σε ηλεκτρονική μορφή (xls).</t>
  </si>
  <si>
    <t>Α) Δράσεις Καν. (ΕΕ) 508/2014 με δικαιούχους αλιείς                                                                                       Ιδιωτικές επενδύσεις για την αειφόρο ανάπτυξη των αλιευτικών περιοχών – Μη Κρατικές ενισχύσεις / Επιχειρηματικότητα</t>
  </si>
  <si>
    <t>Περιλαμβάνει το σύνολο δραστηριοτήτων οι οποίες:                                                                                                                                                                                                            i. συμβάλουν στην προστασία και διαχείριση του θαλασσίου περιβάλλοντος (περιβαλλοντική παρακολούθηση, συλλογή και διαχείριση απορριμμάτων, κλπ),
ii. εμφανίζουν συμπληρωματικότητα με την άσκηση αλιευτικής δραστηριότητας,
iii. διασφαλίζουν εισόδημα στον Δικαιούχο.</t>
  </si>
  <si>
    <t>Στο ΠΣΚΕ, στην καρτέλα 7.1 "Πίνακας δαπανών" οι προτεινόμενες δαπάνες θα αναλυθούν στις  Κατηγορίες Δαπάνης  4 Πάγια στοιχεία - Εξοπλισμός - Αγορά εξοπλισμού, 5 Πάγια στοιχεία - Εξοπλισμός - Ανταλλακτικά ως πάγιος εξοπλισμός, 6 Πάγια στοιχεία Ιδιοπαραγωγές και αυτοπαραδόσεις, 8 Πάγια στοιχεία - Αγορά άυλων παγίων στοιχείων 11 Χρηματοδοτική Μίσθωση 12 Παροχή Υπηρεσιών</t>
  </si>
  <si>
    <t>Για την αξιολόγηση του κριτηρίου 19: "Αειφόρος Ανάπτυξη" στις "Επενδύσεις να συμπληρωθούν δαπάνες σχετικές με το κριτήριο (εφόσον υπάρχουν) στο ειδικό πεδίο που έχει δημιουργηθεί στην καρτέλα 2. Αειφόρος Αναπτυξη.</t>
  </si>
  <si>
    <t>Δαπάνες για τη δράση: Αλιευτικός Τουρισμός/ Διαφοροποίηση και νέες μορφές εισοδήματος</t>
  </si>
  <si>
    <t>A/A</t>
  </si>
  <si>
    <t>4. Αλιευτικός Τουρισμός/ Διαφοροποίηση και νέες μορφές εισοδήματος, Καν.(ΕΕ) 508/2014, άρθρο 30 και άρθρο 44 § 4 - Αλιεία εσωτερικών υδάτων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</si>
</sst>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charset val="161"/>
      <scheme val="minor"/>
    </font>
    <font>
      <sz val="10"/>
      <name val="Arial"/>
      <family val="2"/>
      <charset val="161"/>
    </font>
    <font>
      <i/>
      <sz val="10"/>
      <name val="Arial"/>
      <family val="2"/>
      <charset val="161"/>
    </font>
    <font>
      <sz val="11"/>
      <color theme="1"/>
      <name val="Times New Roman"/>
      <family val="1"/>
      <charset val="161"/>
    </font>
    <font>
      <sz val="10"/>
      <color theme="1"/>
      <name val="Tahoma"/>
      <family val="2"/>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4"/>
      <color rgb="FFC00000"/>
      <name val="Calibri"/>
      <family val="2"/>
      <charset val="161"/>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sz val="12"/>
      <name val="Tahoma"/>
      <family val="2"/>
    </font>
    <font>
      <sz val="11"/>
      <name val="Tahoma"/>
      <family val="2"/>
    </font>
    <font>
      <sz val="12"/>
      <name val="Tahoma"/>
      <family val="2"/>
    </font>
    <font>
      <sz val="12"/>
      <name val="Calibri"/>
      <family val="2"/>
      <charset val="161"/>
      <scheme val="minor"/>
    </font>
    <font>
      <b/>
      <sz val="10"/>
      <color theme="1"/>
      <name val="Tahoma"/>
      <family val="2"/>
    </font>
    <font>
      <sz val="11"/>
      <name val="Calibri"/>
      <family val="2"/>
      <charset val="161"/>
      <scheme val="minor"/>
    </font>
    <font>
      <i/>
      <sz val="10"/>
      <name val="Tahoma"/>
      <family val="2"/>
    </font>
    <font>
      <b/>
      <sz val="11"/>
      <name val="Calibri"/>
      <family val="2"/>
      <charset val="161"/>
      <scheme val="minor"/>
    </font>
    <font>
      <sz val="10"/>
      <name val="Calibri"/>
      <family val="2"/>
      <charset val="161"/>
      <scheme val="minor"/>
    </font>
    <font>
      <sz val="10"/>
      <color rgb="FF000000"/>
      <name val="Times New Roman"/>
      <family val="1"/>
      <charset val="161"/>
    </font>
    <font>
      <b/>
      <sz val="10"/>
      <color rgb="FF00000A"/>
      <name val="Tahoma"/>
      <family val="2"/>
      <charset val="161"/>
    </font>
    <font>
      <b/>
      <sz val="7"/>
      <color rgb="FF00000A"/>
      <name val="Tahoma"/>
      <family val="2"/>
      <charset val="161"/>
    </font>
    <font>
      <sz val="10"/>
      <color rgb="FF00000A"/>
      <name val="Times New Roman"/>
      <family val="1"/>
      <charset val="161"/>
    </font>
    <font>
      <b/>
      <sz val="10"/>
      <color rgb="FF00000A"/>
      <name val="Times New Roman"/>
      <family val="1"/>
      <charset val="161"/>
    </font>
    <font>
      <sz val="10"/>
      <name val="Tahoma"/>
      <family val="2"/>
      <charset val="161"/>
    </font>
    <font>
      <sz val="10"/>
      <color theme="1"/>
      <name val="Tahoma"/>
      <family val="2"/>
      <charset val="161"/>
    </font>
    <font>
      <b/>
      <sz val="10"/>
      <name val="Tahoma"/>
      <family val="2"/>
      <charset val="161"/>
    </font>
    <font>
      <sz val="8"/>
      <name val="Calibri"/>
      <family val="2"/>
      <charset val="161"/>
      <scheme val="minor"/>
    </font>
    <font>
      <b/>
      <sz val="9"/>
      <color theme="1"/>
      <name val="Tahoma"/>
      <family val="2"/>
      <charset val="161"/>
    </font>
    <font>
      <b/>
      <sz val="8"/>
      <color theme="1"/>
      <name val="Tahoma"/>
      <family val="2"/>
      <charset val="161"/>
    </font>
    <font>
      <b/>
      <sz val="8"/>
      <name val="Tahoma"/>
      <family val="2"/>
      <charset val="161"/>
    </font>
    <font>
      <i/>
      <sz val="10"/>
      <name val="Tahoma"/>
      <family val="2"/>
      <charset val="161"/>
    </font>
  </fonts>
  <fills count="19">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lightGray">
        <fgColor indexed="9"/>
        <bgColor indexed="9"/>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9" tint="0.59999389629810485"/>
        <bgColor indexed="64"/>
      </patternFill>
    </fill>
    <fill>
      <patternFill patternType="lightGray">
        <fgColor indexed="9"/>
        <bgColor theme="9" tint="0.59999389629810485"/>
      </patternFill>
    </fill>
    <fill>
      <patternFill patternType="solid">
        <fgColor theme="4" tint="0.59999389629810485"/>
        <bgColor indexed="9"/>
      </patternFill>
    </fill>
    <fill>
      <patternFill patternType="solid">
        <fgColor theme="0"/>
        <bgColor indexed="64"/>
      </patternFill>
    </fill>
    <fill>
      <patternFill patternType="solid">
        <fgColor indexed="26"/>
        <bgColor indexed="64"/>
      </patternFill>
    </fill>
    <fill>
      <patternFill patternType="solid">
        <fgColor theme="2" tint="-9.9978637043366805E-2"/>
        <bgColor indexed="64"/>
      </patternFill>
    </fill>
    <fill>
      <patternFill patternType="solid">
        <fgColor theme="4" tint="0.59999389629810485"/>
        <bgColor rgb="FFFFFFFF"/>
      </patternFill>
    </fill>
    <fill>
      <patternFill patternType="solid">
        <fgColor theme="6" tint="0.79998168889431442"/>
        <bgColor indexed="64"/>
      </patternFill>
    </fill>
    <fill>
      <patternFill patternType="lightGray">
        <fgColor rgb="FFFFFFFF"/>
        <bgColor theme="4" tint="0.79998168889431442"/>
      </patternFill>
    </fill>
    <fill>
      <patternFill patternType="solid">
        <fgColor theme="4" tint="0.79998168889431442"/>
        <bgColor indexed="64"/>
      </patternFill>
    </fill>
    <fill>
      <patternFill patternType="lightGray">
        <fgColor rgb="FFFFFFFF"/>
        <bgColor theme="0"/>
      </patternFill>
    </fill>
    <fill>
      <patternFill patternType="lightGray">
        <fgColor indexed="9"/>
        <bgColor theme="0"/>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1" fillId="0" borderId="0"/>
  </cellStyleXfs>
  <cellXfs count="246">
    <xf numFmtId="0" fontId="0" fillId="0" borderId="0" xfId="0"/>
    <xf numFmtId="0" fontId="2" fillId="0" borderId="0" xfId="0" applyFont="1"/>
    <xf numFmtId="0" fontId="3" fillId="0" borderId="0" xfId="0" applyFont="1" applyAlignment="1">
      <alignment vertical="top" wrapText="1"/>
    </xf>
    <xf numFmtId="0" fontId="5" fillId="0" borderId="0" xfId="1" applyFont="1"/>
    <xf numFmtId="0" fontId="6" fillId="0" borderId="0" xfId="0" applyFont="1"/>
    <xf numFmtId="4" fontId="9" fillId="4" borderId="1" xfId="0" applyNumberFormat="1" applyFont="1" applyFill="1" applyBorder="1" applyAlignment="1">
      <alignment horizontal="right" vertical="center"/>
    </xf>
    <xf numFmtId="0" fontId="9" fillId="2" borderId="1" xfId="0" applyFont="1" applyFill="1" applyBorder="1" applyAlignment="1">
      <alignment horizontal="justify" vertical="center"/>
    </xf>
    <xf numFmtId="4" fontId="9" fillId="0" borderId="1" xfId="0" applyNumberFormat="1" applyFont="1" applyBorder="1" applyAlignment="1">
      <alignment horizontal="right" vertical="center"/>
    </xf>
    <xf numFmtId="4" fontId="9" fillId="2" borderId="1" xfId="0" applyNumberFormat="1" applyFont="1" applyFill="1" applyBorder="1" applyAlignment="1">
      <alignment horizontal="right" vertical="center"/>
    </xf>
    <xf numFmtId="4" fontId="6" fillId="0" borderId="0" xfId="0" applyNumberFormat="1" applyFont="1" applyAlignment="1">
      <alignment horizontal="right"/>
    </xf>
    <xf numFmtId="4" fontId="8" fillId="6" borderId="1" xfId="0" applyNumberFormat="1" applyFont="1" applyFill="1" applyBorder="1" applyAlignment="1">
      <alignment horizontal="right" vertical="center"/>
    </xf>
    <xf numFmtId="0" fontId="11" fillId="0" borderId="0" xfId="0" applyFont="1" applyAlignment="1">
      <alignment horizontal="center" vertical="center"/>
    </xf>
    <xf numFmtId="0" fontId="10" fillId="0" borderId="5" xfId="0" applyFont="1" applyBorder="1" applyAlignment="1">
      <alignment horizontal="left" vertical="center"/>
    </xf>
    <xf numFmtId="0" fontId="0" fillId="0" borderId="0" xfId="0" applyBorder="1"/>
    <xf numFmtId="0" fontId="18" fillId="4"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20" fillId="0" borderId="0" xfId="0" applyFont="1" applyAlignment="1">
      <alignment wrapText="1"/>
    </xf>
    <xf numFmtId="0" fontId="20" fillId="0" borderId="0" xfId="0" applyFont="1" applyAlignment="1">
      <alignment horizontal="center" wrapText="1"/>
    </xf>
    <xf numFmtId="0" fontId="22" fillId="0" borderId="0" xfId="0" applyFont="1"/>
    <xf numFmtId="0" fontId="4" fillId="0" borderId="0" xfId="0" applyFont="1"/>
    <xf numFmtId="4" fontId="8" fillId="8" borderId="1" xfId="0" applyNumberFormat="1" applyFont="1" applyFill="1" applyBorder="1" applyAlignment="1">
      <alignment horizontal="right" vertical="center"/>
    </xf>
    <xf numFmtId="4" fontId="4" fillId="0" borderId="0" xfId="0" applyNumberFormat="1" applyFont="1" applyAlignment="1">
      <alignment horizontal="right"/>
    </xf>
    <xf numFmtId="0" fontId="8" fillId="3" borderId="1" xfId="0" applyFont="1" applyFill="1" applyBorder="1" applyAlignment="1">
      <alignment horizontal="center" vertical="center" wrapText="1"/>
    </xf>
    <xf numFmtId="4" fontId="8" fillId="9" borderId="1" xfId="0" applyNumberFormat="1" applyFont="1" applyFill="1" applyBorder="1" applyAlignment="1">
      <alignment horizontal="right" vertical="center"/>
    </xf>
    <xf numFmtId="4" fontId="22" fillId="0" borderId="0" xfId="0" applyNumberFormat="1" applyFont="1"/>
    <xf numFmtId="0" fontId="1" fillId="0" borderId="0" xfId="1"/>
    <xf numFmtId="0" fontId="26" fillId="0" borderId="0" xfId="1" applyFont="1" applyAlignment="1">
      <alignment horizontal="left" vertical="center" indent="1"/>
    </xf>
    <xf numFmtId="0" fontId="1" fillId="0" borderId="0" xfId="1" applyAlignment="1">
      <alignment horizontal="left" indent="1"/>
    </xf>
    <xf numFmtId="0" fontId="26" fillId="0" borderId="0" xfId="1" applyFont="1" applyAlignment="1">
      <alignment horizontal="center" vertical="center"/>
    </xf>
    <xf numFmtId="0" fontId="28" fillId="12" borderId="1" xfId="1" applyFont="1" applyFill="1" applyBorder="1" applyAlignment="1">
      <alignment horizontal="center" vertical="center" wrapText="1"/>
    </xf>
    <xf numFmtId="0" fontId="29" fillId="0" borderId="1" xfId="1" applyFont="1" applyBorder="1" applyAlignment="1">
      <alignment horizontal="left" vertical="center" indent="1"/>
    </xf>
    <xf numFmtId="0" fontId="29" fillId="0" borderId="0" xfId="1" applyFont="1" applyAlignment="1">
      <alignment horizontal="center" vertical="center"/>
    </xf>
    <xf numFmtId="0" fontId="29" fillId="0" borderId="0" xfId="1" applyFont="1" applyAlignment="1">
      <alignment horizontal="left" vertical="center"/>
    </xf>
    <xf numFmtId="0" fontId="10" fillId="0" borderId="0" xfId="0" applyFont="1"/>
    <xf numFmtId="0" fontId="27" fillId="12" borderId="10" xfId="1" applyFont="1" applyFill="1" applyBorder="1" applyAlignment="1">
      <alignment horizontal="center" vertical="center" wrapText="1"/>
    </xf>
    <xf numFmtId="0" fontId="28" fillId="12" borderId="11" xfId="1" applyFont="1" applyFill="1" applyBorder="1" applyAlignment="1">
      <alignment horizontal="center" vertical="center" wrapText="1"/>
    </xf>
    <xf numFmtId="0" fontId="28" fillId="12" borderId="12" xfId="1" applyFont="1" applyFill="1" applyBorder="1" applyAlignment="1">
      <alignment horizontal="center" vertical="center" wrapText="1"/>
    </xf>
    <xf numFmtId="0" fontId="28" fillId="12" borderId="13" xfId="1" applyFont="1" applyFill="1" applyBorder="1" applyAlignment="1">
      <alignment horizontal="center" vertical="center" wrapText="1"/>
    </xf>
    <xf numFmtId="0" fontId="29" fillId="0" borderId="11" xfId="1" applyFont="1" applyBorder="1" applyAlignment="1">
      <alignment horizontal="left" vertical="center" indent="1"/>
    </xf>
    <xf numFmtId="0" fontId="29" fillId="0" borderId="12" xfId="1" applyFont="1" applyBorder="1" applyAlignment="1">
      <alignment horizontal="left" vertical="center" indent="1"/>
    </xf>
    <xf numFmtId="0" fontId="29" fillId="0" borderId="1" xfId="1" applyFont="1" applyBorder="1" applyAlignment="1">
      <alignment horizontal="right" vertical="center" indent="1"/>
    </xf>
    <xf numFmtId="0" fontId="29" fillId="0" borderId="12" xfId="1" applyFont="1" applyBorder="1" applyAlignment="1">
      <alignment horizontal="right" vertical="center" indent="1"/>
    </xf>
    <xf numFmtId="0" fontId="29" fillId="0" borderId="11" xfId="1" applyFont="1" applyBorder="1" applyAlignment="1">
      <alignment horizontal="right" vertical="center" indent="1"/>
    </xf>
    <xf numFmtId="0" fontId="1" fillId="0" borderId="13" xfId="1" applyBorder="1" applyAlignment="1">
      <alignment horizontal="left" indent="1"/>
    </xf>
    <xf numFmtId="0" fontId="29" fillId="0" borderId="18" xfId="1" applyFont="1" applyBorder="1" applyAlignment="1">
      <alignment horizontal="left" indent="1"/>
    </xf>
    <xf numFmtId="0" fontId="26" fillId="0" borderId="19" xfId="1" applyFont="1" applyBorder="1" applyAlignment="1">
      <alignment horizontal="left" vertical="center" indent="1"/>
    </xf>
    <xf numFmtId="0" fontId="26" fillId="0" borderId="20" xfId="1" applyFont="1" applyBorder="1" applyAlignment="1">
      <alignment horizontal="left" vertical="center" indent="1"/>
    </xf>
    <xf numFmtId="0" fontId="29" fillId="0" borderId="18" xfId="1" applyFont="1" applyBorder="1" applyAlignment="1">
      <alignment horizontal="left" vertical="center" indent="1"/>
    </xf>
    <xf numFmtId="0" fontId="29" fillId="0" borderId="19" xfId="1" applyFont="1" applyBorder="1" applyAlignment="1">
      <alignment horizontal="left" vertical="center" indent="1"/>
    </xf>
    <xf numFmtId="14" fontId="29" fillId="0" borderId="19" xfId="1" applyNumberFormat="1" applyFont="1" applyBorder="1" applyAlignment="1">
      <alignment horizontal="left" vertical="center" indent="1"/>
    </xf>
    <xf numFmtId="3" fontId="29" fillId="0" borderId="19" xfId="1" applyNumberFormat="1" applyFont="1" applyBorder="1" applyAlignment="1">
      <alignment horizontal="right" vertical="center" indent="1"/>
    </xf>
    <xf numFmtId="3" fontId="29" fillId="0" borderId="20" xfId="1" applyNumberFormat="1" applyFont="1" applyBorder="1" applyAlignment="1">
      <alignment horizontal="right" vertical="center" indent="1"/>
    </xf>
    <xf numFmtId="14" fontId="29" fillId="0" borderId="18" xfId="1" applyNumberFormat="1" applyFont="1" applyBorder="1" applyAlignment="1">
      <alignment horizontal="right" vertical="center" indent="1"/>
    </xf>
    <xf numFmtId="14" fontId="29" fillId="0" borderId="19" xfId="1" applyNumberFormat="1" applyFont="1" applyBorder="1" applyAlignment="1">
      <alignment horizontal="right" vertical="center" indent="1"/>
    </xf>
    <xf numFmtId="0" fontId="29" fillId="0" borderId="20" xfId="1" applyFont="1" applyBorder="1" applyAlignment="1">
      <alignment horizontal="right" vertical="center" indent="1"/>
    </xf>
    <xf numFmtId="0" fontId="1" fillId="0" borderId="21" xfId="1" applyBorder="1" applyAlignment="1">
      <alignment horizontal="left" indent="1"/>
    </xf>
    <xf numFmtId="3" fontId="30" fillId="13" borderId="31" xfId="1" applyNumberFormat="1" applyFont="1" applyFill="1" applyBorder="1" applyAlignment="1">
      <alignment horizontal="right" vertical="center" indent="1"/>
    </xf>
    <xf numFmtId="0" fontId="30" fillId="13" borderId="31" xfId="1" applyFont="1" applyFill="1" applyBorder="1" applyAlignment="1">
      <alignment horizontal="right" vertical="center" indent="1"/>
    </xf>
    <xf numFmtId="4" fontId="30" fillId="13" borderId="32" xfId="1" applyNumberFormat="1" applyFont="1" applyFill="1" applyBorder="1" applyAlignment="1">
      <alignment horizontal="right" vertical="center" indent="1"/>
    </xf>
    <xf numFmtId="0" fontId="6" fillId="0" borderId="1" xfId="0" applyFont="1" applyBorder="1"/>
    <xf numFmtId="0" fontId="9" fillId="2" borderId="1" xfId="0" applyFont="1" applyFill="1" applyBorder="1" applyAlignment="1">
      <alignment horizontal="justify" vertical="center" wrapText="1"/>
    </xf>
    <xf numFmtId="0" fontId="18" fillId="4" borderId="1" xfId="0" applyFont="1" applyFill="1" applyBorder="1" applyAlignment="1">
      <alignment horizontal="left" vertical="center" wrapText="1"/>
    </xf>
    <xf numFmtId="0" fontId="0" fillId="0" borderId="0" xfId="0" applyAlignment="1">
      <alignment horizontal="left"/>
    </xf>
    <xf numFmtId="0" fontId="9" fillId="2"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18" fillId="4" borderId="1" xfId="0" applyFont="1" applyFill="1" applyBorder="1" applyAlignment="1">
      <alignment horizontal="lef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23" fillId="0" borderId="0" xfId="0" applyFont="1" applyAlignment="1">
      <alignment horizontal="justify" vertical="center" wrapText="1"/>
    </xf>
    <xf numFmtId="0" fontId="32" fillId="0" borderId="0" xfId="0" applyFont="1"/>
    <xf numFmtId="0" fontId="9" fillId="2" borderId="1" xfId="0" applyFont="1" applyFill="1" applyBorder="1" applyAlignment="1">
      <alignment horizontal="center" vertical="center"/>
    </xf>
    <xf numFmtId="0" fontId="9" fillId="15" borderId="1" xfId="0" applyFont="1" applyFill="1" applyBorder="1" applyAlignment="1">
      <alignment horizontal="center" vertical="center"/>
    </xf>
    <xf numFmtId="0" fontId="4" fillId="16" borderId="1" xfId="0" applyFont="1" applyFill="1" applyBorder="1" applyAlignment="1">
      <alignment horizontal="left" vertical="center" wrapText="1"/>
    </xf>
    <xf numFmtId="0" fontId="8" fillId="6" borderId="1" xfId="0" applyFont="1" applyFill="1" applyBorder="1" applyAlignment="1">
      <alignment horizontal="right" vertical="center"/>
    </xf>
    <xf numFmtId="0" fontId="8" fillId="6" borderId="1" xfId="0" applyFont="1" applyFill="1" applyBorder="1" applyAlignment="1">
      <alignment horizontal="left" vertical="center"/>
    </xf>
    <xf numFmtId="4" fontId="33" fillId="16" borderId="1" xfId="0" applyNumberFormat="1" applyFont="1" applyFill="1" applyBorder="1" applyAlignment="1">
      <alignment horizontal="right" vertical="center"/>
    </xf>
    <xf numFmtId="4" fontId="33" fillId="15" borderId="1" xfId="0" applyNumberFormat="1" applyFont="1" applyFill="1" applyBorder="1" applyAlignment="1">
      <alignment horizontal="right" vertical="center"/>
    </xf>
    <xf numFmtId="0" fontId="6" fillId="10" borderId="0" xfId="0" applyFont="1" applyFill="1"/>
    <xf numFmtId="0" fontId="9" fillId="17" borderId="1" xfId="0" applyFont="1" applyFill="1" applyBorder="1" applyAlignment="1">
      <alignment horizontal="center" vertical="center"/>
    </xf>
    <xf numFmtId="0" fontId="4" fillId="10" borderId="1" xfId="0" applyFont="1" applyFill="1" applyBorder="1" applyAlignment="1">
      <alignment horizontal="left" vertical="center" wrapText="1"/>
    </xf>
    <xf numFmtId="0" fontId="8" fillId="18" borderId="1" xfId="0" applyFont="1" applyFill="1" applyBorder="1" applyAlignment="1">
      <alignment horizontal="right" vertical="center"/>
    </xf>
    <xf numFmtId="0" fontId="31" fillId="18" borderId="1" xfId="0" applyFont="1" applyFill="1" applyBorder="1" applyAlignment="1">
      <alignment horizontal="left" vertical="center" wrapText="1"/>
    </xf>
    <xf numFmtId="0" fontId="4" fillId="10" borderId="1" xfId="0" applyFont="1" applyFill="1" applyBorder="1" applyAlignment="1">
      <alignment horizontal="center" vertical="center" wrapText="1"/>
    </xf>
    <xf numFmtId="4" fontId="31" fillId="18" borderId="1" xfId="0" applyNumberFormat="1" applyFont="1" applyFill="1" applyBorder="1" applyAlignment="1">
      <alignment horizontal="center" vertical="center"/>
    </xf>
    <xf numFmtId="4" fontId="31" fillId="18" borderId="1" xfId="0" applyNumberFormat="1" applyFont="1" applyFill="1" applyBorder="1" applyAlignment="1">
      <alignment horizontal="right" vertical="center"/>
    </xf>
    <xf numFmtId="0" fontId="6" fillId="10" borderId="1" xfId="0" applyFont="1" applyFill="1" applyBorder="1"/>
    <xf numFmtId="0" fontId="8" fillId="18" borderId="1" xfId="0" applyFont="1" applyFill="1" applyBorder="1" applyAlignment="1">
      <alignment horizontal="left" vertical="center"/>
    </xf>
    <xf numFmtId="4" fontId="31" fillId="17" borderId="1" xfId="0" applyNumberFormat="1" applyFont="1" applyFill="1" applyBorder="1" applyAlignment="1">
      <alignment horizontal="right" vertical="center"/>
    </xf>
    <xf numFmtId="0" fontId="31" fillId="18" borderId="1" xfId="0" applyFont="1" applyFill="1" applyBorder="1" applyAlignment="1">
      <alignment horizontal="center" vertical="center"/>
    </xf>
    <xf numFmtId="0" fontId="9" fillId="2" borderId="1" xfId="0" applyFont="1" applyFill="1" applyBorder="1" applyAlignment="1">
      <alignment horizontal="right" vertical="center"/>
    </xf>
    <xf numFmtId="0" fontId="4" fillId="10" borderId="1" xfId="0" applyFont="1" applyFill="1" applyBorder="1" applyAlignment="1">
      <alignment horizontal="right" vertical="center" wrapText="1"/>
    </xf>
    <xf numFmtId="0" fontId="9" fillId="17" borderId="1" xfId="0" applyFont="1" applyFill="1" applyBorder="1" applyAlignment="1">
      <alignment horizontal="right" vertical="center"/>
    </xf>
    <xf numFmtId="4" fontId="9" fillId="10" borderId="1" xfId="0" applyNumberFormat="1" applyFont="1" applyFill="1" applyBorder="1" applyAlignment="1">
      <alignment horizontal="right" vertical="center"/>
    </xf>
    <xf numFmtId="4" fontId="9" fillId="17" borderId="1" xfId="0" applyNumberFormat="1" applyFont="1" applyFill="1" applyBorder="1" applyAlignment="1">
      <alignment horizontal="right" vertical="center"/>
    </xf>
    <xf numFmtId="4" fontId="9" fillId="18" borderId="1" xfId="0" applyNumberFormat="1" applyFont="1" applyFill="1" applyBorder="1" applyAlignment="1">
      <alignment horizontal="right" vertical="center"/>
    </xf>
    <xf numFmtId="0" fontId="25" fillId="0" borderId="0" xfId="0" applyFont="1" applyBorder="1" applyAlignment="1">
      <alignment horizontal="left" vertical="center" wrapText="1"/>
    </xf>
    <xf numFmtId="0" fontId="6" fillId="0" borderId="0" xfId="0" applyFont="1" applyAlignment="1">
      <alignment horizontal="left" vertical="center"/>
    </xf>
    <xf numFmtId="0" fontId="12" fillId="0" borderId="0" xfId="0" applyFont="1" applyAlignment="1">
      <alignment horizontal="center" vertical="center" wrapText="1"/>
    </xf>
    <xf numFmtId="0" fontId="8" fillId="18" borderId="1" xfId="0" applyFont="1" applyFill="1" applyBorder="1" applyAlignment="1">
      <alignment horizontal="center" vertical="center"/>
    </xf>
    <xf numFmtId="4" fontId="8" fillId="18" borderId="1" xfId="0" applyNumberFormat="1" applyFont="1" applyFill="1" applyBorder="1" applyAlignment="1">
      <alignment horizontal="right" vertical="center"/>
    </xf>
    <xf numFmtId="0" fontId="1" fillId="10" borderId="0" xfId="1" applyFill="1"/>
    <xf numFmtId="0" fontId="31" fillId="0" borderId="1" xfId="0" applyFont="1" applyBorder="1" applyAlignment="1">
      <alignment horizontal="left" vertical="center" wrapText="1"/>
    </xf>
    <xf numFmtId="0" fontId="31" fillId="0" borderId="1" xfId="0" applyFont="1" applyBorder="1" applyAlignment="1">
      <alignment horizontal="center" vertical="center"/>
    </xf>
    <xf numFmtId="0" fontId="31" fillId="0" borderId="16" xfId="0" applyFont="1" applyBorder="1" applyAlignment="1">
      <alignment horizontal="left" vertical="center" wrapText="1"/>
    </xf>
    <xf numFmtId="0" fontId="31" fillId="0" borderId="1" xfId="0" applyFont="1" applyBorder="1" applyAlignment="1">
      <alignment vertical="center" wrapText="1"/>
    </xf>
    <xf numFmtId="0" fontId="31" fillId="0" borderId="14" xfId="0" applyFont="1" applyBorder="1" applyAlignment="1">
      <alignment horizontal="left" vertical="center" wrapText="1"/>
    </xf>
    <xf numFmtId="0" fontId="31" fillId="0" borderId="1" xfId="0" applyFont="1" applyBorder="1" applyAlignment="1">
      <alignment wrapText="1"/>
    </xf>
    <xf numFmtId="4" fontId="32" fillId="0" borderId="1" xfId="0" applyNumberFormat="1" applyFont="1" applyBorder="1" applyAlignment="1">
      <alignment horizontal="right"/>
    </xf>
    <xf numFmtId="0" fontId="14" fillId="0" borderId="3" xfId="0" applyFont="1" applyBorder="1" applyAlignment="1">
      <alignment horizontal="center" vertical="center" wrapText="1"/>
    </xf>
    <xf numFmtId="0" fontId="15" fillId="0" borderId="3" xfId="0" applyFont="1" applyBorder="1" applyAlignment="1">
      <alignment horizontal="center" vertical="top" wrapText="1"/>
    </xf>
    <xf numFmtId="4" fontId="31" fillId="0" borderId="1" xfId="0" applyNumberFormat="1" applyFont="1" applyBorder="1" applyAlignment="1">
      <alignment horizontal="right" wrapText="1"/>
    </xf>
    <xf numFmtId="4" fontId="24" fillId="0" borderId="1" xfId="0" applyNumberFormat="1" applyFont="1" applyBorder="1" applyAlignment="1">
      <alignment horizontal="right"/>
    </xf>
    <xf numFmtId="0" fontId="31" fillId="0" borderId="6" xfId="0" applyFont="1" applyBorder="1" applyAlignment="1">
      <alignment horizontal="left" vertical="center" wrapText="1"/>
    </xf>
    <xf numFmtId="0" fontId="31" fillId="0" borderId="6" xfId="0" applyFont="1" applyBorder="1" applyAlignment="1">
      <alignment horizontal="center" vertical="center"/>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17" xfId="0" applyFont="1" applyBorder="1" applyAlignment="1">
      <alignment horizontal="left" vertical="center" wrapText="1"/>
    </xf>
    <xf numFmtId="0" fontId="33" fillId="3" borderId="1" xfId="0" applyFont="1" applyFill="1" applyBorder="1" applyAlignment="1">
      <alignment horizontal="center" vertical="center" wrapText="1"/>
    </xf>
    <xf numFmtId="0" fontId="31" fillId="0" borderId="1" xfId="0" applyFont="1" applyBorder="1"/>
    <xf numFmtId="4" fontId="33" fillId="11" borderId="1" xfId="0" applyNumberFormat="1" applyFont="1" applyFill="1" applyBorder="1" applyAlignment="1">
      <alignment horizontal="right" vertical="center"/>
    </xf>
    <xf numFmtId="0" fontId="31" fillId="0" borderId="1" xfId="0" applyFont="1" applyBorder="1" applyAlignment="1">
      <alignment horizontal="right"/>
    </xf>
    <xf numFmtId="0" fontId="31" fillId="0" borderId="1" xfId="0" applyFont="1" applyBorder="1" applyAlignment="1">
      <alignment horizontal="right" vertical="center" wrapText="1"/>
    </xf>
    <xf numFmtId="0" fontId="31" fillId="10" borderId="1" xfId="0" applyFont="1" applyFill="1" applyBorder="1" applyAlignment="1">
      <alignment horizontal="right" vertical="center" wrapText="1"/>
    </xf>
    <xf numFmtId="0" fontId="32" fillId="0" borderId="1" xfId="0" applyFont="1" applyBorder="1" applyAlignment="1">
      <alignment horizontal="right"/>
    </xf>
    <xf numFmtId="4" fontId="33" fillId="10" borderId="1" xfId="0" applyNumberFormat="1" applyFont="1" applyFill="1" applyBorder="1" applyAlignment="1">
      <alignment horizontal="right"/>
    </xf>
    <xf numFmtId="0" fontId="32" fillId="10" borderId="1" xfId="0" applyFont="1" applyFill="1" applyBorder="1" applyAlignment="1">
      <alignment horizontal="right"/>
    </xf>
    <xf numFmtId="0" fontId="31" fillId="0" borderId="14" xfId="0" applyFont="1" applyBorder="1" applyAlignment="1">
      <alignment horizontal="right"/>
    </xf>
    <xf numFmtId="0" fontId="32" fillId="0" borderId="14" xfId="0" applyFont="1" applyBorder="1" applyAlignment="1">
      <alignment horizontal="right"/>
    </xf>
    <xf numFmtId="4" fontId="33" fillId="10" borderId="14" xfId="0" applyNumberFormat="1" applyFont="1" applyFill="1" applyBorder="1" applyAlignment="1">
      <alignment horizontal="right"/>
    </xf>
    <xf numFmtId="0" fontId="32" fillId="10" borderId="14" xfId="0" applyFont="1" applyFill="1" applyBorder="1" applyAlignment="1">
      <alignment horizontal="right"/>
    </xf>
    <xf numFmtId="0" fontId="31" fillId="11" borderId="15" xfId="0" applyFont="1" applyFill="1" applyBorder="1" applyAlignment="1">
      <alignment wrapText="1"/>
    </xf>
    <xf numFmtId="0" fontId="31" fillId="11" borderId="16" xfId="0" applyFont="1" applyFill="1" applyBorder="1" applyAlignment="1">
      <alignment wrapText="1"/>
    </xf>
    <xf numFmtId="0" fontId="33" fillId="11" borderId="33" xfId="0" applyFont="1" applyFill="1" applyBorder="1" applyAlignment="1">
      <alignment horizontal="left" vertical="center" wrapText="1"/>
    </xf>
    <xf numFmtId="4" fontId="33" fillId="11" borderId="14" xfId="0" applyNumberFormat="1" applyFont="1" applyFill="1" applyBorder="1" applyAlignment="1">
      <alignment horizontal="right"/>
    </xf>
    <xf numFmtId="0" fontId="21" fillId="10" borderId="1" xfId="0" applyFont="1" applyFill="1" applyBorder="1" applyAlignment="1">
      <alignment vertical="top"/>
    </xf>
    <xf numFmtId="0" fontId="21" fillId="0" borderId="1" xfId="0" applyFont="1" applyBorder="1" applyAlignment="1">
      <alignment vertical="top"/>
    </xf>
    <xf numFmtId="0" fontId="21" fillId="0" borderId="0" xfId="0" applyFont="1" applyAlignment="1">
      <alignment vertical="top"/>
    </xf>
    <xf numFmtId="0" fontId="8" fillId="3" borderId="14" xfId="0" applyFont="1" applyFill="1" applyBorder="1" applyAlignment="1">
      <alignment horizontal="center" vertical="center" wrapText="1"/>
    </xf>
    <xf numFmtId="0" fontId="0" fillId="0" borderId="1" xfId="0" applyBorder="1"/>
    <xf numFmtId="0" fontId="16" fillId="0" borderId="3" xfId="0" applyFont="1" applyBorder="1" applyAlignment="1">
      <alignment horizontal="left" vertical="center" wrapText="1"/>
    </xf>
    <xf numFmtId="0" fontId="16" fillId="10" borderId="3" xfId="0" applyFont="1" applyFill="1" applyBorder="1" applyAlignment="1">
      <alignment horizontal="justify" vertical="top" wrapText="1"/>
    </xf>
    <xf numFmtId="0" fontId="16" fillId="0" borderId="3" xfId="0" applyFont="1" applyBorder="1" applyAlignment="1">
      <alignment horizontal="justify" vertical="center" wrapText="1"/>
    </xf>
    <xf numFmtId="0" fontId="17" fillId="0" borderId="3" xfId="0" applyFont="1" applyBorder="1" applyAlignment="1">
      <alignment horizontal="center" vertical="center" wrapText="1"/>
    </xf>
    <xf numFmtId="0" fontId="19" fillId="0" borderId="3" xfId="0" applyFont="1" applyBorder="1" applyAlignment="1">
      <alignment horizontal="justify" vertical="center" wrapText="1"/>
    </xf>
    <xf numFmtId="0" fontId="14" fillId="0" borderId="3" xfId="0" applyFont="1" applyBorder="1" applyAlignment="1">
      <alignment horizontal="center" vertical="center" wrapText="1"/>
    </xf>
    <xf numFmtId="0" fontId="16" fillId="0" borderId="3" xfId="0" applyFont="1" applyBorder="1" applyAlignment="1">
      <alignment horizontal="justify" vertical="top" wrapText="1"/>
    </xf>
    <xf numFmtId="0" fontId="10" fillId="0" borderId="0" xfId="0" applyFont="1" applyAlignment="1">
      <alignment horizontal="center" vertical="center" wrapText="1"/>
    </xf>
    <xf numFmtId="0" fontId="12" fillId="0" borderId="0" xfId="0" applyFont="1" applyAlignment="1">
      <alignment horizontal="left" vertical="center" wrapText="1"/>
    </xf>
    <xf numFmtId="0" fontId="12" fillId="0" borderId="0" xfId="0" applyFont="1" applyAlignment="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7" fillId="5"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23" fillId="0" borderId="0" xfId="0" applyFont="1" applyAlignment="1">
      <alignment horizontal="left" vertical="center" wrapText="1"/>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3" xfId="0" applyFont="1" applyBorder="1" applyAlignment="1">
      <alignment horizontal="left" vertical="center" wrapText="1"/>
    </xf>
    <xf numFmtId="0" fontId="4" fillId="0" borderId="3" xfId="0" applyFont="1" applyBorder="1" applyAlignment="1">
      <alignment horizontal="left" wrapText="1"/>
    </xf>
    <xf numFmtId="0" fontId="31" fillId="18" borderId="6" xfId="0" applyFont="1" applyFill="1" applyBorder="1" applyAlignment="1">
      <alignment horizontal="left" vertical="center" wrapText="1"/>
    </xf>
    <xf numFmtId="0" fontId="31" fillId="18" borderId="16" xfId="0" applyFont="1" applyFill="1" applyBorder="1" applyAlignment="1">
      <alignment horizontal="left" vertical="center" wrapText="1"/>
    </xf>
    <xf numFmtId="0" fontId="31" fillId="18" borderId="14" xfId="0" applyFont="1" applyFill="1" applyBorder="1" applyAlignment="1">
      <alignment horizontal="left" vertical="center" wrapText="1"/>
    </xf>
    <xf numFmtId="0" fontId="31" fillId="18" borderId="6" xfId="0" applyFont="1" applyFill="1" applyBorder="1" applyAlignment="1">
      <alignment horizontal="left" vertical="center"/>
    </xf>
    <xf numFmtId="0" fontId="31" fillId="18" borderId="16" xfId="0" applyFont="1" applyFill="1" applyBorder="1" applyAlignment="1">
      <alignment horizontal="left" vertical="center"/>
    </xf>
    <xf numFmtId="0" fontId="31" fillId="18" borderId="14" xfId="0" applyFont="1" applyFill="1" applyBorder="1" applyAlignment="1">
      <alignment horizontal="left" vertical="center"/>
    </xf>
    <xf numFmtId="0" fontId="4" fillId="0" borderId="34" xfId="0" applyFont="1" applyBorder="1" applyAlignment="1">
      <alignment horizontal="left" vertical="center" wrapText="1"/>
    </xf>
    <xf numFmtId="0" fontId="8" fillId="9" borderId="1" xfId="0" applyFont="1" applyFill="1" applyBorder="1" applyAlignment="1">
      <alignment horizontal="left" vertical="center" wrapText="1"/>
    </xf>
    <xf numFmtId="4" fontId="8" fillId="3" borderId="1" xfId="0" applyNumberFormat="1" applyFont="1" applyFill="1" applyBorder="1" applyAlignment="1">
      <alignment horizontal="center" vertical="center" wrapText="1"/>
    </xf>
    <xf numFmtId="0" fontId="4" fillId="0" borderId="6" xfId="0" applyFont="1" applyBorder="1" applyAlignment="1">
      <alignment horizontal="left" vertical="center" wrapText="1"/>
    </xf>
    <xf numFmtId="0" fontId="4" fillId="0" borderId="16" xfId="0" applyFont="1" applyBorder="1" applyAlignment="1">
      <alignment horizontal="left" vertical="center" wrapText="1"/>
    </xf>
    <xf numFmtId="0" fontId="4" fillId="0" borderId="14" xfId="0" applyFont="1" applyBorder="1" applyAlignment="1">
      <alignment horizontal="left" vertical="center" wrapText="1"/>
    </xf>
    <xf numFmtId="0" fontId="4" fillId="10" borderId="6" xfId="0" applyFont="1" applyFill="1" applyBorder="1" applyAlignment="1">
      <alignment horizontal="left" vertical="center" wrapText="1"/>
    </xf>
    <xf numFmtId="0" fontId="4" fillId="10" borderId="16" xfId="0" applyFont="1" applyFill="1" applyBorder="1" applyAlignment="1">
      <alignment horizontal="left" vertical="center" wrapText="1"/>
    </xf>
    <xf numFmtId="0" fontId="4" fillId="10" borderId="14" xfId="0" applyFont="1" applyFill="1" applyBorder="1" applyAlignment="1">
      <alignment horizontal="left" vertical="center" wrapText="1"/>
    </xf>
    <xf numFmtId="0" fontId="10" fillId="0" borderId="2" xfId="0" applyFont="1" applyBorder="1" applyAlignment="1">
      <alignment horizontal="left"/>
    </xf>
    <xf numFmtId="0" fontId="10" fillId="0" borderId="3" xfId="0" applyFont="1" applyBorder="1" applyAlignment="1">
      <alignment horizontal="left"/>
    </xf>
    <xf numFmtId="0" fontId="10" fillId="0" borderId="4" xfId="0" applyFont="1" applyBorder="1" applyAlignment="1">
      <alignment horizontal="left"/>
    </xf>
    <xf numFmtId="0" fontId="8" fillId="3" borderId="6" xfId="0" applyFont="1" applyFill="1" applyBorder="1" applyAlignment="1">
      <alignment horizontal="center" vertical="center" wrapText="1"/>
    </xf>
    <xf numFmtId="0" fontId="8" fillId="3" borderId="14" xfId="0" applyFont="1" applyFill="1" applyBorder="1" applyAlignment="1">
      <alignment horizontal="center" vertical="center" wrapText="1"/>
    </xf>
    <xf numFmtId="4" fontId="8" fillId="3" borderId="6" xfId="0" applyNumberFormat="1" applyFont="1" applyFill="1" applyBorder="1" applyAlignment="1">
      <alignment horizontal="center" vertical="center" wrapText="1"/>
    </xf>
    <xf numFmtId="4" fontId="8" fillId="3" borderId="14" xfId="0" applyNumberFormat="1" applyFont="1" applyFill="1" applyBorder="1" applyAlignment="1">
      <alignment horizontal="center" vertical="center" wrapText="1"/>
    </xf>
    <xf numFmtId="0" fontId="8" fillId="9" borderId="2"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23" fillId="0" borderId="0" xfId="0" applyFont="1" applyAlignment="1">
      <alignment horizontal="justify" vertical="center" wrapText="1"/>
    </xf>
    <xf numFmtId="0" fontId="4" fillId="0" borderId="0" xfId="0" applyFont="1" applyAlignment="1">
      <alignment horizontal="justify" vertical="center" wrapText="1"/>
    </xf>
    <xf numFmtId="0" fontId="0" fillId="0" borderId="0" xfId="0" applyAlignment="1">
      <alignment horizontal="justify" vertical="center"/>
    </xf>
    <xf numFmtId="0" fontId="0" fillId="0" borderId="0" xfId="0" applyAlignment="1">
      <alignment vertical="center"/>
    </xf>
    <xf numFmtId="0" fontId="4" fillId="0" borderId="1" xfId="0" applyFont="1" applyBorder="1" applyAlignment="1">
      <alignment horizontal="left" vertical="center" wrapText="1"/>
    </xf>
    <xf numFmtId="0" fontId="8" fillId="6" borderId="1" xfId="0" applyFont="1" applyFill="1" applyBorder="1" applyAlignment="1">
      <alignment horizontal="center" vertical="center"/>
    </xf>
    <xf numFmtId="0" fontId="10" fillId="0" borderId="1" xfId="0" applyFont="1" applyBorder="1" applyAlignment="1">
      <alignment horizontal="left"/>
    </xf>
    <xf numFmtId="0" fontId="8"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8" fillId="8" borderId="3" xfId="0" applyFont="1" applyFill="1" applyBorder="1" applyAlignment="1">
      <alignment horizontal="center" vertical="center"/>
    </xf>
    <xf numFmtId="0" fontId="8" fillId="8" borderId="4" xfId="0" applyFont="1" applyFill="1" applyBorder="1" applyAlignment="1">
      <alignment horizontal="center" vertical="center"/>
    </xf>
    <xf numFmtId="0" fontId="8" fillId="7" borderId="3"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33" fillId="14" borderId="1" xfId="0" applyFont="1" applyFill="1" applyBorder="1" applyAlignment="1">
      <alignment horizontal="center" vertical="center"/>
    </xf>
    <xf numFmtId="0" fontId="33" fillId="14" borderId="1"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8" fillId="0" borderId="1" xfId="0" applyFont="1" applyBorder="1" applyAlignment="1">
      <alignment horizontal="right" vertical="center" wrapText="1"/>
    </xf>
    <xf numFmtId="0" fontId="31" fillId="0" borderId="6" xfId="0" applyFont="1" applyBorder="1" applyAlignment="1">
      <alignment horizontal="left" vertical="center" wrapText="1"/>
    </xf>
    <xf numFmtId="0" fontId="31" fillId="0" borderId="16" xfId="0" applyFont="1" applyBorder="1" applyAlignment="1">
      <alignment horizontal="left" vertical="center" wrapText="1"/>
    </xf>
    <xf numFmtId="0" fontId="31" fillId="0" borderId="14" xfId="0" applyFont="1" applyBorder="1" applyAlignment="1">
      <alignment horizontal="left" vertical="center" wrapText="1"/>
    </xf>
    <xf numFmtId="0" fontId="32" fillId="0" borderId="1" xfId="0" applyFont="1" applyBorder="1" applyAlignment="1">
      <alignment horizontal="center" vertical="center"/>
    </xf>
    <xf numFmtId="0" fontId="31" fillId="0" borderId="6" xfId="0" applyFont="1" applyBorder="1" applyAlignment="1">
      <alignment horizontal="center" vertical="center"/>
    </xf>
    <xf numFmtId="0" fontId="31" fillId="0" borderId="16" xfId="0" applyFont="1" applyBorder="1" applyAlignment="1">
      <alignment horizontal="center" vertical="center"/>
    </xf>
    <xf numFmtId="0" fontId="31" fillId="0" borderId="14" xfId="0" applyFont="1" applyBorder="1" applyAlignment="1">
      <alignment horizontal="center" vertical="center"/>
    </xf>
    <xf numFmtId="0" fontId="31" fillId="0" borderId="1" xfId="0" applyFont="1" applyBorder="1" applyAlignment="1">
      <alignment horizontal="left" vertical="center" wrapText="1"/>
    </xf>
    <xf numFmtId="0" fontId="31" fillId="0" borderId="1" xfId="0" applyFont="1" applyBorder="1" applyAlignment="1">
      <alignment horizontal="center" vertical="center"/>
    </xf>
    <xf numFmtId="0" fontId="38" fillId="0" borderId="2" xfId="0" applyFont="1" applyBorder="1" applyAlignment="1">
      <alignment horizontal="left" vertical="center" wrapText="1"/>
    </xf>
    <xf numFmtId="0" fontId="38" fillId="0" borderId="3" xfId="0" applyFont="1" applyBorder="1" applyAlignment="1">
      <alignment horizontal="left" vertical="center" wrapText="1"/>
    </xf>
    <xf numFmtId="0" fontId="38" fillId="0" borderId="4" xfId="0" applyFont="1" applyBorder="1" applyAlignment="1">
      <alignment horizontal="left" vertical="center" wrapText="1"/>
    </xf>
    <xf numFmtId="4" fontId="33" fillId="11" borderId="14" xfId="0" applyNumberFormat="1" applyFont="1" applyFill="1" applyBorder="1" applyAlignment="1">
      <alignment horizontal="right"/>
    </xf>
    <xf numFmtId="0" fontId="32" fillId="0" borderId="14" xfId="0" applyFont="1" applyBorder="1" applyAlignment="1">
      <alignment horizontal="right"/>
    </xf>
    <xf numFmtId="0" fontId="33" fillId="10" borderId="6" xfId="0" applyFont="1" applyFill="1" applyBorder="1" applyAlignment="1">
      <alignment horizontal="center"/>
    </xf>
    <xf numFmtId="0" fontId="33" fillId="3" borderId="1" xfId="0" applyFont="1" applyFill="1" applyBorder="1" applyAlignment="1">
      <alignment horizontal="center" vertical="center" wrapText="1"/>
    </xf>
    <xf numFmtId="0" fontId="33" fillId="3" borderId="1" xfId="0" applyFont="1" applyFill="1" applyBorder="1" applyAlignment="1">
      <alignment horizontal="center" vertical="center"/>
    </xf>
    <xf numFmtId="4" fontId="33" fillId="11" borderId="1" xfId="0" applyNumberFormat="1" applyFont="1" applyFill="1" applyBorder="1" applyAlignment="1">
      <alignment horizontal="center" vertical="center"/>
    </xf>
    <xf numFmtId="0" fontId="31" fillId="0" borderId="0" xfId="1" applyFont="1" applyAlignment="1">
      <alignment horizontal="justify" vertical="center" wrapText="1"/>
    </xf>
    <xf numFmtId="0" fontId="30" fillId="13" borderId="30" xfId="1" applyFont="1" applyFill="1" applyBorder="1" applyAlignment="1">
      <alignment horizontal="right" vertical="center" wrapText="1"/>
    </xf>
    <xf numFmtId="0" fontId="30" fillId="13" borderId="31" xfId="1" applyFont="1" applyFill="1" applyBorder="1" applyAlignment="1">
      <alignment horizontal="right" vertical="center" wrapText="1"/>
    </xf>
    <xf numFmtId="0" fontId="7" fillId="5" borderId="24" xfId="0" applyFont="1" applyFill="1" applyBorder="1" applyAlignment="1">
      <alignment horizontal="center" vertical="center" wrapText="1"/>
    </xf>
    <xf numFmtId="0" fontId="7" fillId="5" borderId="25" xfId="0" applyFont="1" applyFill="1" applyBorder="1" applyAlignment="1">
      <alignment horizontal="center" vertical="center" wrapText="1"/>
    </xf>
    <xf numFmtId="0" fontId="7" fillId="5" borderId="26" xfId="0" applyFont="1" applyFill="1" applyBorder="1" applyAlignment="1">
      <alignment horizontal="center" vertical="center" wrapText="1"/>
    </xf>
    <xf numFmtId="0" fontId="27" fillId="12" borderId="7" xfId="1" applyFont="1" applyFill="1" applyBorder="1" applyAlignment="1">
      <alignment horizontal="center" vertical="center" wrapText="1"/>
    </xf>
    <xf numFmtId="0" fontId="27" fillId="12" borderId="8" xfId="1" applyFont="1" applyFill="1" applyBorder="1" applyAlignment="1">
      <alignment horizontal="center" vertical="center" wrapText="1"/>
    </xf>
    <xf numFmtId="0" fontId="27" fillId="12" borderId="9" xfId="1" applyFont="1" applyFill="1" applyBorder="1" applyAlignment="1">
      <alignment horizontal="center" vertical="center" wrapText="1"/>
    </xf>
    <xf numFmtId="0" fontId="28" fillId="12" borderId="27" xfId="1" applyFont="1" applyFill="1" applyBorder="1" applyAlignment="1">
      <alignment horizontal="center" vertical="center" wrapText="1"/>
    </xf>
    <xf numFmtId="0" fontId="28" fillId="12" borderId="23" xfId="1" applyFont="1" applyFill="1" applyBorder="1" applyAlignment="1">
      <alignment horizontal="center" vertical="center" wrapText="1"/>
    </xf>
    <xf numFmtId="0" fontId="28" fillId="12" borderId="28" xfId="1" applyFont="1" applyFill="1" applyBorder="1" applyAlignment="1">
      <alignment horizontal="center" vertical="center" wrapText="1"/>
    </xf>
    <xf numFmtId="0" fontId="28" fillId="12" borderId="14" xfId="1" applyFont="1" applyFill="1" applyBorder="1" applyAlignment="1">
      <alignment horizontal="center" vertical="center" wrapText="1"/>
    </xf>
    <xf numFmtId="0" fontId="28" fillId="12" borderId="29" xfId="1" applyFont="1" applyFill="1" applyBorder="1" applyAlignment="1">
      <alignment horizontal="center" vertical="center" wrapText="1"/>
    </xf>
    <xf numFmtId="0" fontId="28" fillId="12" borderId="22" xfId="1" applyFont="1" applyFill="1" applyBorder="1" applyAlignment="1">
      <alignment horizontal="center" vertical="center" wrapText="1"/>
    </xf>
    <xf numFmtId="0" fontId="7" fillId="5" borderId="2" xfId="0" applyFont="1" applyFill="1" applyBorder="1" applyAlignment="1">
      <alignment vertical="center"/>
    </xf>
    <xf numFmtId="0" fontId="7" fillId="5" borderId="3" xfId="0" applyFont="1" applyFill="1" applyBorder="1" applyAlignment="1">
      <alignment vertical="center"/>
    </xf>
    <xf numFmtId="0" fontId="7" fillId="5" borderId="4" xfId="0" applyFont="1" applyFill="1" applyBorder="1" applyAlignment="1">
      <alignment vertical="center"/>
    </xf>
    <xf numFmtId="0" fontId="10" fillId="0" borderId="2" xfId="0" applyFont="1" applyBorder="1" applyAlignment="1">
      <alignment vertical="center"/>
    </xf>
    <xf numFmtId="0" fontId="10" fillId="0" borderId="3" xfId="0" applyFont="1" applyBorder="1" applyAlignment="1">
      <alignment vertical="center"/>
    </xf>
    <xf numFmtId="0" fontId="5" fillId="0" borderId="4" xfId="1" applyFont="1" applyBorder="1"/>
    <xf numFmtId="0" fontId="6" fillId="0" borderId="4" xfId="0" applyFont="1" applyBorder="1"/>
  </cellXfs>
  <cellStyles count="2">
    <cellStyle name="Κανονικό" xfId="0" builtinId="0"/>
    <cellStyle name="Κανονικό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15240</xdr:colOff>
      <xdr:row>24</xdr:row>
      <xdr:rowOff>28575</xdr:rowOff>
    </xdr:from>
    <xdr:to>
      <xdr:col>2</xdr:col>
      <xdr:colOff>232410</xdr:colOff>
      <xdr:row>25</xdr:row>
      <xdr:rowOff>19468</xdr:rowOff>
    </xdr:to>
    <xdr:pic>
      <xdr:nvPicPr>
        <xdr:cNvPr id="2" name="Εικόνα 2">
          <a:extLst>
            <a:ext uri="{FF2B5EF4-FFF2-40B4-BE49-F238E27FC236}">
              <a16:creationId xmlns:a16="http://schemas.microsoft.com/office/drawing/2014/main" id="{B214C4FB-101D-4565-8501-68791C789F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420" y="12167235"/>
          <a:ext cx="828675" cy="848143"/>
        </a:xfrm>
        <a:prstGeom prst="rect">
          <a:avLst/>
        </a:prstGeom>
      </xdr:spPr>
    </xdr:pic>
    <xdr:clientData/>
  </xdr:twoCellAnchor>
  <xdr:twoCellAnchor editAs="oneCell">
    <xdr:from>
      <xdr:col>5</xdr:col>
      <xdr:colOff>241936</xdr:colOff>
      <xdr:row>24</xdr:row>
      <xdr:rowOff>22860</xdr:rowOff>
    </xdr:from>
    <xdr:to>
      <xdr:col>6</xdr:col>
      <xdr:colOff>729616</xdr:colOff>
      <xdr:row>24</xdr:row>
      <xdr:rowOff>849630</xdr:rowOff>
    </xdr:to>
    <xdr:pic>
      <xdr:nvPicPr>
        <xdr:cNvPr id="3" name="Εικόνα 3">
          <a:extLst>
            <a:ext uri="{FF2B5EF4-FFF2-40B4-BE49-F238E27FC236}">
              <a16:creationId xmlns:a16="http://schemas.microsoft.com/office/drawing/2014/main" id="{21F7E9FD-E0F6-4BE3-B167-1496C6FE40F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72816" y="8991600"/>
          <a:ext cx="1343025" cy="828675"/>
        </a:xfrm>
        <a:prstGeom prst="rect">
          <a:avLst/>
        </a:prstGeom>
      </xdr:spPr>
    </xdr:pic>
    <xdr:clientData/>
  </xdr:twoCellAnchor>
  <xdr:twoCellAnchor editAs="oneCell">
    <xdr:from>
      <xdr:col>9</xdr:col>
      <xdr:colOff>272415</xdr:colOff>
      <xdr:row>24</xdr:row>
      <xdr:rowOff>40005</xdr:rowOff>
    </xdr:from>
    <xdr:to>
      <xdr:col>10</xdr:col>
      <xdr:colOff>983462</xdr:colOff>
      <xdr:row>24</xdr:row>
      <xdr:rowOff>840105</xdr:rowOff>
    </xdr:to>
    <xdr:pic>
      <xdr:nvPicPr>
        <xdr:cNvPr id="4" name="Εικόνα 5">
          <a:extLst>
            <a:ext uri="{FF2B5EF4-FFF2-40B4-BE49-F238E27FC236}">
              <a16:creationId xmlns:a16="http://schemas.microsoft.com/office/drawing/2014/main" id="{D10F8015-82FA-43B8-9B7D-93D89DFFAFE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932295" y="9008745"/>
          <a:ext cx="1318742" cy="800100"/>
        </a:xfrm>
        <a:prstGeom prst="rect">
          <a:avLst/>
        </a:prstGeom>
      </xdr:spPr>
    </xdr:pic>
    <xdr:clientData/>
  </xdr:twoCellAnchor>
  <xdr:twoCellAnchor editAs="oneCell">
    <xdr:from>
      <xdr:col>1</xdr:col>
      <xdr:colOff>30479</xdr:colOff>
      <xdr:row>0</xdr:row>
      <xdr:rowOff>123826</xdr:rowOff>
    </xdr:from>
    <xdr:to>
      <xdr:col>2</xdr:col>
      <xdr:colOff>605790</xdr:colOff>
      <xdr:row>0</xdr:row>
      <xdr:rowOff>939165</xdr:rowOff>
    </xdr:to>
    <xdr:pic>
      <xdr:nvPicPr>
        <xdr:cNvPr id="5" name="Picture 4">
          <a:extLst>
            <a:ext uri="{FF2B5EF4-FFF2-40B4-BE49-F238E27FC236}">
              <a16:creationId xmlns:a16="http://schemas.microsoft.com/office/drawing/2014/main" id="{C332E976-1B4A-4DFB-971B-EE10D446D04D}"/>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20039" y="123826"/>
          <a:ext cx="1184911" cy="811529"/>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A4058-DF10-4102-9BE7-4178560046B0}">
  <sheetPr>
    <pageSetUpPr fitToPage="1"/>
  </sheetPr>
  <dimension ref="A1:K25"/>
  <sheetViews>
    <sheetView topLeftCell="A16" workbookViewId="0">
      <selection activeCell="H19" sqref="H19"/>
    </sheetView>
  </sheetViews>
  <sheetFormatPr defaultRowHeight="15" x14ac:dyDescent="0.25"/>
  <cols>
    <col min="1" max="1" width="4.28515625" customWidth="1"/>
    <col min="3" max="3" width="12.5703125" customWidth="1"/>
    <col min="4" max="5" width="10.7109375" customWidth="1"/>
    <col min="6" max="6" width="12.42578125" customWidth="1"/>
    <col min="7" max="7" width="12" customWidth="1"/>
    <col min="8" max="8" width="16.7109375" customWidth="1"/>
    <col min="11" max="11" width="14.85546875" customWidth="1"/>
  </cols>
  <sheetData>
    <row r="1" spans="1:11" ht="76.5" customHeight="1" x14ac:dyDescent="0.25">
      <c r="D1" s="147" t="s">
        <v>174</v>
      </c>
      <c r="E1" s="147"/>
      <c r="F1" s="147"/>
      <c r="G1" s="147"/>
      <c r="H1" s="147"/>
      <c r="I1" s="147"/>
      <c r="J1" s="147"/>
      <c r="K1" s="147"/>
    </row>
    <row r="2" spans="1:11" ht="18.95" customHeight="1" x14ac:dyDescent="0.25">
      <c r="A2" s="148" t="s">
        <v>13</v>
      </c>
      <c r="B2" s="148"/>
      <c r="C2" s="148"/>
      <c r="D2" s="148"/>
      <c r="E2" s="148"/>
      <c r="F2" s="148"/>
      <c r="G2" s="148"/>
      <c r="H2" s="148"/>
      <c r="I2" s="148"/>
      <c r="J2" s="148"/>
      <c r="K2" s="148"/>
    </row>
    <row r="3" spans="1:11" ht="18.95" customHeight="1" x14ac:dyDescent="0.25">
      <c r="A3" s="149" t="s">
        <v>14</v>
      </c>
      <c r="B3" s="149"/>
      <c r="C3" s="149"/>
      <c r="D3" s="149"/>
      <c r="E3" s="149"/>
      <c r="F3" s="149"/>
      <c r="G3" s="149"/>
      <c r="H3" s="149"/>
      <c r="I3" s="149"/>
      <c r="J3" s="149"/>
      <c r="K3" s="149"/>
    </row>
    <row r="4" spans="1:11" ht="18.95" customHeight="1" x14ac:dyDescent="0.25">
      <c r="A4" s="149" t="s">
        <v>15</v>
      </c>
      <c r="B4" s="149"/>
      <c r="C4" s="149"/>
      <c r="D4" s="149"/>
      <c r="E4" s="149"/>
      <c r="F4" s="149"/>
      <c r="G4" s="149"/>
      <c r="H4" s="149"/>
      <c r="I4" s="149"/>
      <c r="J4" s="149"/>
      <c r="K4" s="149"/>
    </row>
    <row r="5" spans="1:11" ht="18.95" customHeight="1" x14ac:dyDescent="0.25">
      <c r="A5" s="149" t="s">
        <v>16</v>
      </c>
      <c r="B5" s="149"/>
      <c r="C5" s="149"/>
      <c r="D5" s="149"/>
      <c r="E5" s="149"/>
      <c r="F5" s="149"/>
      <c r="G5" s="149"/>
      <c r="H5" s="149"/>
      <c r="I5" s="149"/>
      <c r="J5" s="149"/>
      <c r="K5" s="149"/>
    </row>
    <row r="6" spans="1:11" ht="18.95" customHeight="1" x14ac:dyDescent="0.25">
      <c r="A6" s="97"/>
      <c r="B6" s="97"/>
      <c r="C6" s="97"/>
      <c r="D6" s="97"/>
      <c r="E6" s="97"/>
      <c r="F6" s="97"/>
      <c r="G6" s="97"/>
      <c r="H6" s="97"/>
      <c r="I6" s="97"/>
      <c r="J6" s="97"/>
      <c r="K6" s="97"/>
    </row>
    <row r="7" spans="1:11" ht="18.95" customHeight="1" x14ac:dyDescent="0.25">
      <c r="A7" s="150" t="s">
        <v>175</v>
      </c>
      <c r="B7" s="150"/>
      <c r="C7" s="150"/>
      <c r="D7" s="150"/>
      <c r="E7" s="150"/>
      <c r="F7" s="150"/>
      <c r="G7" s="150"/>
      <c r="H7" s="150"/>
      <c r="I7" s="150"/>
      <c r="J7" s="150"/>
      <c r="K7" s="150"/>
    </row>
    <row r="8" spans="1:11" ht="18.95" customHeight="1" x14ac:dyDescent="0.25">
      <c r="A8" s="150" t="s">
        <v>76</v>
      </c>
      <c r="B8" s="150"/>
      <c r="C8" s="150"/>
      <c r="D8" s="150"/>
      <c r="E8" s="150"/>
      <c r="F8" s="150"/>
      <c r="G8" s="150"/>
      <c r="H8" s="150"/>
      <c r="I8" s="150"/>
      <c r="J8" s="150"/>
      <c r="K8" s="150"/>
    </row>
    <row r="9" spans="1:11" ht="18" customHeight="1" x14ac:dyDescent="0.25">
      <c r="A9" s="11"/>
      <c r="B9" s="11"/>
      <c r="C9" s="11"/>
      <c r="D9" s="11"/>
      <c r="E9" s="11"/>
      <c r="F9" s="11"/>
      <c r="G9" s="11"/>
      <c r="H9" s="11"/>
      <c r="I9" s="11"/>
      <c r="J9" s="11"/>
      <c r="K9" s="11"/>
    </row>
    <row r="10" spans="1:11" ht="27" customHeight="1" x14ac:dyDescent="0.25">
      <c r="A10" s="151" t="s">
        <v>9</v>
      </c>
      <c r="B10" s="152"/>
      <c r="C10" s="152"/>
      <c r="D10" s="152"/>
      <c r="E10" s="152"/>
      <c r="F10" s="152"/>
      <c r="G10" s="152"/>
      <c r="H10" s="152"/>
      <c r="I10" s="152"/>
      <c r="J10" s="152"/>
      <c r="K10" s="153"/>
    </row>
    <row r="11" spans="1:11" ht="24" customHeight="1" x14ac:dyDescent="0.25">
      <c r="A11" s="151" t="s">
        <v>10</v>
      </c>
      <c r="B11" s="152"/>
      <c r="C11" s="152"/>
      <c r="D11" s="152"/>
      <c r="E11" s="152"/>
      <c r="F11" s="152"/>
      <c r="G11" s="152"/>
      <c r="H11" s="152"/>
      <c r="I11" s="152"/>
      <c r="J11" s="152"/>
      <c r="K11" s="153"/>
    </row>
    <row r="12" spans="1:11" ht="24" customHeight="1" x14ac:dyDescent="0.25">
      <c r="A12" s="151" t="s">
        <v>71</v>
      </c>
      <c r="B12" s="152"/>
      <c r="C12" s="152"/>
      <c r="D12" s="152"/>
      <c r="E12" s="152"/>
      <c r="F12" s="152"/>
      <c r="G12" s="152"/>
      <c r="H12" s="152"/>
      <c r="I12" s="152"/>
      <c r="J12" s="152"/>
      <c r="K12" s="153"/>
    </row>
    <row r="13" spans="1:11" ht="24" customHeight="1" x14ac:dyDescent="0.25">
      <c r="A13" s="12"/>
      <c r="B13" s="12"/>
      <c r="C13" s="12"/>
      <c r="D13" s="12"/>
      <c r="E13" s="12"/>
      <c r="F13" s="12"/>
      <c r="G13" s="12"/>
      <c r="H13" s="12"/>
      <c r="I13" s="12"/>
      <c r="J13" s="12"/>
      <c r="K13" s="12"/>
    </row>
    <row r="14" spans="1:11" ht="24.6" customHeight="1" x14ac:dyDescent="0.25">
      <c r="A14" s="146" t="s">
        <v>176</v>
      </c>
      <c r="B14" s="146"/>
      <c r="C14" s="146"/>
      <c r="D14" s="146"/>
      <c r="E14" s="146"/>
      <c r="F14" s="146"/>
      <c r="G14" s="146"/>
      <c r="H14" s="146"/>
      <c r="I14" s="146"/>
      <c r="J14" s="146"/>
      <c r="K14" s="146"/>
    </row>
    <row r="15" spans="1:11" ht="24.6" customHeight="1" x14ac:dyDescent="0.25">
      <c r="A15" s="146" t="s">
        <v>17</v>
      </c>
      <c r="B15" s="146"/>
      <c r="C15" s="146"/>
      <c r="D15" s="146"/>
      <c r="E15" s="146"/>
      <c r="F15" s="146"/>
      <c r="G15" s="146"/>
      <c r="H15" s="146"/>
      <c r="I15" s="146"/>
      <c r="J15" s="146"/>
      <c r="K15" s="146"/>
    </row>
    <row r="16" spans="1:11" ht="50.45" customHeight="1" x14ac:dyDescent="0.25">
      <c r="A16" s="142" t="s">
        <v>179</v>
      </c>
      <c r="B16" s="142"/>
      <c r="C16" s="142"/>
      <c r="D16" s="142"/>
      <c r="E16" s="142"/>
      <c r="F16" s="142"/>
      <c r="G16" s="142"/>
      <c r="H16" s="142"/>
      <c r="I16" s="142"/>
      <c r="J16" s="142"/>
      <c r="K16" s="142"/>
    </row>
    <row r="17" spans="1:11" ht="50.45" customHeight="1" x14ac:dyDescent="0.25">
      <c r="A17" s="143" t="s">
        <v>185</v>
      </c>
      <c r="B17" s="143"/>
      <c r="C17" s="143"/>
      <c r="D17" s="143"/>
      <c r="E17" s="143"/>
      <c r="F17" s="143"/>
      <c r="G17" s="143"/>
      <c r="H17" s="143"/>
      <c r="I17" s="143"/>
      <c r="J17" s="143"/>
      <c r="K17" s="143"/>
    </row>
    <row r="18" spans="1:11" s="1" customFormat="1" ht="20.25" customHeight="1" x14ac:dyDescent="0.2">
      <c r="A18" s="144" t="s">
        <v>12</v>
      </c>
      <c r="B18" s="144"/>
      <c r="C18" s="144"/>
      <c r="D18" s="144"/>
      <c r="E18" s="144"/>
      <c r="F18" s="144"/>
      <c r="G18" s="144"/>
      <c r="H18" s="144"/>
      <c r="I18" s="144"/>
      <c r="J18" s="144"/>
      <c r="K18" s="144"/>
    </row>
    <row r="19" spans="1:11" s="1" customFormat="1" ht="13.5" customHeight="1" x14ac:dyDescent="0.2">
      <c r="A19" s="108"/>
      <c r="B19" s="108"/>
      <c r="C19" s="108"/>
      <c r="D19" s="108"/>
      <c r="E19" s="108"/>
      <c r="F19" s="108"/>
      <c r="G19" s="108"/>
      <c r="H19" s="108"/>
      <c r="I19" s="108"/>
      <c r="J19" s="108"/>
      <c r="K19" s="108"/>
    </row>
    <row r="20" spans="1:11" ht="48.75" customHeight="1" x14ac:dyDescent="0.25">
      <c r="A20" s="109">
        <v>1</v>
      </c>
      <c r="B20" s="145" t="s">
        <v>84</v>
      </c>
      <c r="C20" s="145"/>
      <c r="D20" s="145"/>
      <c r="E20" s="145"/>
      <c r="F20" s="145"/>
      <c r="G20" s="145"/>
      <c r="H20" s="145"/>
      <c r="I20" s="145"/>
      <c r="J20" s="145"/>
      <c r="K20" s="145"/>
    </row>
    <row r="21" spans="1:11" ht="63.75" customHeight="1" x14ac:dyDescent="0.25">
      <c r="A21" s="109">
        <v>2</v>
      </c>
      <c r="B21" s="140" t="s">
        <v>181</v>
      </c>
      <c r="C21" s="140"/>
      <c r="D21" s="140"/>
      <c r="E21" s="140"/>
      <c r="F21" s="140"/>
      <c r="G21" s="140"/>
      <c r="H21" s="140"/>
      <c r="I21" s="140"/>
      <c r="J21" s="140"/>
      <c r="K21" s="140"/>
    </row>
    <row r="22" spans="1:11" s="2" customFormat="1" ht="34.5" customHeight="1" x14ac:dyDescent="0.25">
      <c r="A22" s="109">
        <v>3</v>
      </c>
      <c r="B22" s="141" t="s">
        <v>177</v>
      </c>
      <c r="C22" s="141"/>
      <c r="D22" s="141"/>
      <c r="E22" s="141"/>
      <c r="F22" s="141"/>
      <c r="G22" s="141"/>
      <c r="H22" s="141"/>
      <c r="I22" s="141"/>
      <c r="J22" s="141"/>
      <c r="K22" s="141"/>
    </row>
    <row r="23" spans="1:11" s="2" customFormat="1" ht="34.5" customHeight="1" x14ac:dyDescent="0.25">
      <c r="A23" s="109">
        <v>4</v>
      </c>
      <c r="B23" s="139" t="s">
        <v>182</v>
      </c>
      <c r="C23" s="139"/>
      <c r="D23" s="139"/>
      <c r="E23" s="139"/>
      <c r="F23" s="139"/>
      <c r="G23" s="139"/>
      <c r="H23" s="139"/>
      <c r="I23" s="139"/>
      <c r="J23" s="139"/>
      <c r="K23" s="139"/>
    </row>
    <row r="24" spans="1:11" s="2" customFormat="1" ht="34.5" customHeight="1" x14ac:dyDescent="0.25">
      <c r="A24" s="109">
        <v>5</v>
      </c>
      <c r="B24" s="139" t="s">
        <v>178</v>
      </c>
      <c r="C24" s="139"/>
      <c r="D24" s="139"/>
      <c r="E24" s="139"/>
      <c r="F24" s="139"/>
      <c r="G24" s="139"/>
      <c r="H24" s="139"/>
      <c r="I24" s="139"/>
      <c r="J24" s="139"/>
      <c r="K24" s="139"/>
    </row>
    <row r="25" spans="1:11" ht="68.25" customHeight="1" x14ac:dyDescent="0.25"/>
  </sheetData>
  <protectedRanges>
    <protectedRange algorithmName="SHA-512" hashValue="zvZfh3pgvVy8ANPNE3xZzRB2jtyef0d0eLefPJUGKzZ33PA9ZWLyOxjI/z7MItVk6ktSjtLyYyUWV1l9fJjJ6A==" saltValue="dBjICa766jcup8h4AaUi2A==" spinCount="100000" sqref="A10:K13 A16:K17" name="Περιοχή1"/>
  </protectedRanges>
  <mergeCells count="20">
    <mergeCell ref="A15:K15"/>
    <mergeCell ref="D1:K1"/>
    <mergeCell ref="A2:K2"/>
    <mergeCell ref="A3:K3"/>
    <mergeCell ref="A4:K4"/>
    <mergeCell ref="A5:K5"/>
    <mergeCell ref="A7:K7"/>
    <mergeCell ref="A8:K8"/>
    <mergeCell ref="A10:K10"/>
    <mergeCell ref="A11:K11"/>
    <mergeCell ref="A12:K12"/>
    <mergeCell ref="A14:K14"/>
    <mergeCell ref="B23:K23"/>
    <mergeCell ref="B24:K24"/>
    <mergeCell ref="B21:K21"/>
    <mergeCell ref="B22:K22"/>
    <mergeCell ref="A16:K16"/>
    <mergeCell ref="A17:K17"/>
    <mergeCell ref="A18:K18"/>
    <mergeCell ref="B20:K20"/>
  </mergeCells>
  <printOptions horizontalCentered="1"/>
  <pageMargins left="0.51181102362204722" right="0.51181102362204722" top="0.74803149606299213" bottom="0.74803149606299213" header="0.31496062992125984" footer="0.31496062992125984"/>
  <pageSetup paperSize="9" scale="75" orientation="portrait" r:id="rId1"/>
  <headerFooter>
    <oddHeader>&amp;L&amp;G</oddHeader>
    <oddFooter>&amp;L&amp;F&amp;C&amp;A&amp;RΣελ. &amp;P από &amp;N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B2427-9F39-4A0D-9DC8-08E174A201A9}">
  <sheetPr>
    <pageSetUpPr fitToPage="1"/>
  </sheetPr>
  <dimension ref="A2:B9"/>
  <sheetViews>
    <sheetView tabSelected="1" workbookViewId="0">
      <selection activeCell="B26" sqref="B26"/>
    </sheetView>
  </sheetViews>
  <sheetFormatPr defaultRowHeight="15" x14ac:dyDescent="0.25"/>
  <cols>
    <col min="2" max="2" width="63" bestFit="1" customWidth="1"/>
  </cols>
  <sheetData>
    <row r="2" spans="1:2" x14ac:dyDescent="0.25">
      <c r="A2" s="154" t="s">
        <v>32</v>
      </c>
      <c r="B2" s="154"/>
    </row>
    <row r="3" spans="1:2" ht="25.5" x14ac:dyDescent="0.25">
      <c r="A3" s="64" t="s">
        <v>81</v>
      </c>
      <c r="B3" s="64" t="s">
        <v>18</v>
      </c>
    </row>
    <row r="4" spans="1:2" x14ac:dyDescent="0.25">
      <c r="A4" s="14">
        <v>4</v>
      </c>
      <c r="B4" s="65" t="s">
        <v>82</v>
      </c>
    </row>
    <row r="5" spans="1:2" x14ac:dyDescent="0.25">
      <c r="A5" s="14">
        <v>5</v>
      </c>
      <c r="B5" s="65" t="s">
        <v>79</v>
      </c>
    </row>
    <row r="6" spans="1:2" x14ac:dyDescent="0.25">
      <c r="A6" s="14">
        <v>6</v>
      </c>
      <c r="B6" s="65" t="s">
        <v>80</v>
      </c>
    </row>
    <row r="7" spans="1:2" x14ac:dyDescent="0.25">
      <c r="A7" s="14">
        <v>8</v>
      </c>
      <c r="B7" s="65" t="s">
        <v>140</v>
      </c>
    </row>
    <row r="8" spans="1:2" x14ac:dyDescent="0.25">
      <c r="A8" s="14">
        <v>11</v>
      </c>
      <c r="B8" s="65" t="s">
        <v>137</v>
      </c>
    </row>
    <row r="9" spans="1:2" x14ac:dyDescent="0.25">
      <c r="A9" s="14">
        <v>12</v>
      </c>
      <c r="B9" s="65" t="s">
        <v>83</v>
      </c>
    </row>
  </sheetData>
  <mergeCells count="1">
    <mergeCell ref="A2:B2"/>
  </mergeCells>
  <printOptions horizontalCentered="1"/>
  <pageMargins left="0.51181102362204722" right="0.51181102362204722" top="0.74803149606299213" bottom="0.74803149606299213" header="0.31496062992125984" footer="0.31496062992125984"/>
  <pageSetup paperSize="9" orientation="portrait" r:id="rId1"/>
  <headerFooter>
    <oddHeader>&amp;L&amp;G</oddHeader>
    <oddFooter>&amp;L&amp;F&amp;C&amp;A&amp;RΣελ. &amp;P από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3"/>
  <sheetViews>
    <sheetView topLeftCell="A13" workbookViewId="0">
      <selection activeCell="B26" sqref="B26"/>
    </sheetView>
  </sheetViews>
  <sheetFormatPr defaultRowHeight="15" x14ac:dyDescent="0.25"/>
  <cols>
    <col min="1" max="1" width="8.7109375" customWidth="1"/>
    <col min="2" max="2" width="63.7109375" customWidth="1"/>
    <col min="3" max="3" width="47.28515625" customWidth="1"/>
    <col min="4" max="4" width="35.140625" customWidth="1"/>
  </cols>
  <sheetData>
    <row r="1" spans="1:4" x14ac:dyDescent="0.25">
      <c r="A1" s="4"/>
      <c r="B1" s="4"/>
      <c r="C1" s="4"/>
    </row>
    <row r="2" spans="1:4" ht="22.15" customHeight="1" x14ac:dyDescent="0.25">
      <c r="A2" s="154" t="s">
        <v>32</v>
      </c>
      <c r="B2" s="154"/>
      <c r="C2" s="154"/>
    </row>
    <row r="3" spans="1:4" ht="22.15" customHeight="1" x14ac:dyDescent="0.25">
      <c r="A3" s="15" t="s">
        <v>0</v>
      </c>
      <c r="B3" s="15" t="s">
        <v>18</v>
      </c>
      <c r="C3" s="15" t="s">
        <v>23</v>
      </c>
    </row>
    <row r="4" spans="1:4" ht="26.1" customHeight="1" x14ac:dyDescent="0.25">
      <c r="A4" s="155" t="s">
        <v>183</v>
      </c>
      <c r="B4" s="156"/>
      <c r="C4" s="157"/>
    </row>
    <row r="5" spans="1:4" ht="40.9" customHeight="1" x14ac:dyDescent="0.25">
      <c r="A5" s="14">
        <v>1</v>
      </c>
      <c r="B5" s="61" t="s">
        <v>105</v>
      </c>
      <c r="C5" s="61" t="s">
        <v>24</v>
      </c>
    </row>
    <row r="6" spans="1:4" ht="34.5" customHeight="1" x14ac:dyDescent="0.25">
      <c r="A6" s="14">
        <v>2</v>
      </c>
      <c r="B6" s="61" t="s">
        <v>106</v>
      </c>
      <c r="C6" s="61" t="s">
        <v>24</v>
      </c>
    </row>
    <row r="7" spans="1:4" ht="33" customHeight="1" x14ac:dyDescent="0.25">
      <c r="A7" s="14">
        <v>3</v>
      </c>
      <c r="B7" s="61" t="s">
        <v>97</v>
      </c>
      <c r="C7" s="61" t="s">
        <v>24</v>
      </c>
    </row>
    <row r="8" spans="1:4" ht="33" customHeight="1" x14ac:dyDescent="0.25">
      <c r="A8" s="14">
        <v>4</v>
      </c>
      <c r="B8" s="61" t="s">
        <v>100</v>
      </c>
      <c r="C8" s="61" t="s">
        <v>24</v>
      </c>
    </row>
    <row r="9" spans="1:4" ht="33" customHeight="1" x14ac:dyDescent="0.25">
      <c r="A9" s="14">
        <v>5</v>
      </c>
      <c r="B9" s="61" t="s">
        <v>114</v>
      </c>
      <c r="C9" s="61" t="s">
        <v>135</v>
      </c>
    </row>
    <row r="10" spans="1:4" ht="33" customHeight="1" x14ac:dyDescent="0.25">
      <c r="A10" s="14">
        <v>6</v>
      </c>
      <c r="B10" s="61" t="s">
        <v>119</v>
      </c>
      <c r="C10" s="61" t="s">
        <v>136</v>
      </c>
    </row>
    <row r="11" spans="1:4" ht="33" customHeight="1" x14ac:dyDescent="0.25">
      <c r="A11" s="14">
        <v>7</v>
      </c>
      <c r="B11" s="61" t="s">
        <v>98</v>
      </c>
      <c r="C11" s="61" t="s">
        <v>139</v>
      </c>
    </row>
    <row r="12" spans="1:4" ht="33" customHeight="1" x14ac:dyDescent="0.25">
      <c r="A12" s="14">
        <v>8</v>
      </c>
      <c r="B12" s="61" t="s">
        <v>124</v>
      </c>
      <c r="C12" s="61" t="s">
        <v>138</v>
      </c>
    </row>
    <row r="13" spans="1:4" ht="33" customHeight="1" x14ac:dyDescent="0.25">
      <c r="A13" s="14">
        <v>9</v>
      </c>
      <c r="B13" s="61" t="s">
        <v>96</v>
      </c>
      <c r="C13" s="61" t="s">
        <v>33</v>
      </c>
    </row>
    <row r="14" spans="1:4" ht="33" customHeight="1" x14ac:dyDescent="0.25">
      <c r="A14" s="14">
        <v>10</v>
      </c>
      <c r="B14" s="61" t="s">
        <v>133</v>
      </c>
      <c r="C14" s="61" t="s">
        <v>33</v>
      </c>
    </row>
    <row r="15" spans="1:4" ht="33" customHeight="1" x14ac:dyDescent="0.25">
      <c r="A15" s="14">
        <v>11</v>
      </c>
      <c r="B15" s="61" t="s">
        <v>134</v>
      </c>
      <c r="C15" s="61" t="s">
        <v>33</v>
      </c>
    </row>
    <row r="16" spans="1:4" ht="33" customHeight="1" x14ac:dyDescent="0.25">
      <c r="A16" s="14">
        <v>12</v>
      </c>
      <c r="B16" s="61" t="s">
        <v>132</v>
      </c>
      <c r="C16" s="61" t="s">
        <v>33</v>
      </c>
      <c r="D16" s="13"/>
    </row>
    <row r="17" spans="1:4" x14ac:dyDescent="0.25">
      <c r="A17" s="158" t="s">
        <v>78</v>
      </c>
      <c r="B17" s="158"/>
      <c r="C17" s="158"/>
      <c r="D17" s="95"/>
    </row>
    <row r="18" spans="1:4" x14ac:dyDescent="0.25">
      <c r="A18" s="14">
        <v>1</v>
      </c>
      <c r="B18" s="61" t="s">
        <v>44</v>
      </c>
      <c r="C18" s="61" t="s">
        <v>33</v>
      </c>
      <c r="D18" s="95"/>
    </row>
    <row r="19" spans="1:4" x14ac:dyDescent="0.25">
      <c r="A19" s="14">
        <v>2</v>
      </c>
      <c r="B19" s="61" t="s">
        <v>77</v>
      </c>
      <c r="C19" s="61" t="s">
        <v>33</v>
      </c>
      <c r="D19" s="95"/>
    </row>
    <row r="20" spans="1:4" x14ac:dyDescent="0.25">
      <c r="B20" s="62"/>
      <c r="D20" s="95"/>
    </row>
    <row r="21" spans="1:4" x14ac:dyDescent="0.25">
      <c r="D21" s="95"/>
    </row>
    <row r="22" spans="1:4" x14ac:dyDescent="0.25">
      <c r="D22" s="95"/>
    </row>
    <row r="23" spans="1:4" x14ac:dyDescent="0.25">
      <c r="D23" s="13"/>
    </row>
  </sheetData>
  <mergeCells count="3">
    <mergeCell ref="A2:C2"/>
    <mergeCell ref="A4:C4"/>
    <mergeCell ref="A17:C17"/>
  </mergeCells>
  <printOptions horizontalCentered="1"/>
  <pageMargins left="0.51181102362204722" right="0.51181102362204722" top="0.74803149606299213" bottom="0.74803149606299213" header="0.31496062992125984" footer="0.31496062992125984"/>
  <pageSetup paperSize="9" scale="77" orientation="portrait" r:id="rId1"/>
  <headerFooter>
    <oddHeader>&amp;L&amp;G</oddHeader>
    <oddFooter>&amp;L&amp;F&amp;C&amp;A&amp;RΣελ. &amp;P από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CA0AD-17F3-4699-97D9-0C889401E741}">
  <sheetPr>
    <tabColor theme="0"/>
    <pageSetUpPr fitToPage="1"/>
  </sheetPr>
  <dimension ref="A1:K89"/>
  <sheetViews>
    <sheetView topLeftCell="A46" zoomScaleNormal="100" workbookViewId="0">
      <selection activeCell="H19" sqref="H19"/>
    </sheetView>
  </sheetViews>
  <sheetFormatPr defaultColWidth="8.85546875" defaultRowHeight="14.25" x14ac:dyDescent="0.2"/>
  <cols>
    <col min="1" max="1" width="5.28515625" style="4" customWidth="1"/>
    <col min="2" max="2" width="25.7109375" style="4" customWidth="1"/>
    <col min="3" max="3" width="31.140625" style="4" customWidth="1"/>
    <col min="4" max="4" width="11.5703125" style="4" customWidth="1"/>
    <col min="5" max="5" width="12.7109375" style="4" customWidth="1"/>
    <col min="6" max="6" width="16.42578125" style="4" bestFit="1" customWidth="1"/>
    <col min="7" max="7" width="10.85546875" style="9" customWidth="1"/>
    <col min="8" max="8" width="10.5703125" style="9" customWidth="1"/>
    <col min="9" max="9" width="17.42578125" style="9" customWidth="1"/>
    <col min="10" max="10" width="18.7109375" style="4" customWidth="1"/>
    <col min="11" max="16384" width="8.85546875" style="4"/>
  </cols>
  <sheetData>
    <row r="1" spans="1:10" s="3" customFormat="1" ht="25.5" customHeight="1" x14ac:dyDescent="0.15">
      <c r="A1" s="242" t="s">
        <v>9</v>
      </c>
      <c r="B1" s="243"/>
      <c r="C1" s="243"/>
      <c r="D1" s="243"/>
      <c r="E1" s="243"/>
      <c r="F1" s="243"/>
      <c r="G1" s="243"/>
      <c r="H1" s="243"/>
      <c r="I1" s="243"/>
      <c r="J1" s="244"/>
    </row>
    <row r="2" spans="1:10" s="3" customFormat="1" ht="25.5" customHeight="1" x14ac:dyDescent="0.15">
      <c r="A2" s="242" t="s">
        <v>10</v>
      </c>
      <c r="B2" s="243"/>
      <c r="C2" s="243"/>
      <c r="D2" s="243"/>
      <c r="E2" s="243"/>
      <c r="F2" s="243"/>
      <c r="G2" s="243"/>
      <c r="H2" s="243"/>
      <c r="I2" s="243"/>
      <c r="J2" s="244"/>
    </row>
    <row r="3" spans="1:10" s="3" customFormat="1" ht="25.5" customHeight="1" x14ac:dyDescent="0.15">
      <c r="A3" s="242" t="s">
        <v>71</v>
      </c>
      <c r="B3" s="243"/>
      <c r="C3" s="243"/>
      <c r="D3" s="243"/>
      <c r="E3" s="243"/>
      <c r="F3" s="243"/>
      <c r="G3" s="243"/>
      <c r="H3" s="243"/>
      <c r="I3" s="243"/>
      <c r="J3" s="244"/>
    </row>
    <row r="5" spans="1:10" ht="31.5" customHeight="1" x14ac:dyDescent="0.2">
      <c r="A5" s="239" t="s">
        <v>34</v>
      </c>
      <c r="B5" s="240"/>
      <c r="C5" s="240"/>
      <c r="D5" s="240"/>
      <c r="E5" s="240"/>
      <c r="F5" s="240"/>
      <c r="G5" s="240"/>
      <c r="H5" s="240"/>
      <c r="I5" s="241"/>
      <c r="J5" s="241"/>
    </row>
    <row r="6" spans="1:10" x14ac:dyDescent="0.2">
      <c r="A6" s="182" t="s">
        <v>0</v>
      </c>
      <c r="B6" s="182" t="s">
        <v>35</v>
      </c>
      <c r="C6" s="67" t="s">
        <v>7</v>
      </c>
      <c r="D6" s="182" t="s">
        <v>8</v>
      </c>
      <c r="E6" s="182" t="s">
        <v>1</v>
      </c>
      <c r="F6" s="182" t="s">
        <v>2</v>
      </c>
      <c r="G6" s="184" t="s">
        <v>3</v>
      </c>
      <c r="H6" s="184" t="s">
        <v>4</v>
      </c>
      <c r="I6" s="184" t="s">
        <v>5</v>
      </c>
      <c r="J6" s="172" t="s">
        <v>11</v>
      </c>
    </row>
    <row r="7" spans="1:10" ht="25.5" x14ac:dyDescent="0.2">
      <c r="A7" s="183"/>
      <c r="B7" s="183"/>
      <c r="C7" s="67" t="s">
        <v>6</v>
      </c>
      <c r="D7" s="183"/>
      <c r="E7" s="183"/>
      <c r="F7" s="183"/>
      <c r="G7" s="185"/>
      <c r="H7" s="185"/>
      <c r="I7" s="185"/>
      <c r="J7" s="172"/>
    </row>
    <row r="8" spans="1:10" ht="14.25" customHeight="1" x14ac:dyDescent="0.2">
      <c r="A8" s="70" t="s">
        <v>86</v>
      </c>
      <c r="B8" s="173" t="s">
        <v>157</v>
      </c>
      <c r="C8" s="73"/>
      <c r="D8" s="73"/>
      <c r="E8" s="73"/>
      <c r="F8" s="73"/>
      <c r="G8" s="73"/>
      <c r="H8" s="73"/>
      <c r="I8" s="73"/>
      <c r="J8" s="5"/>
    </row>
    <row r="9" spans="1:10" x14ac:dyDescent="0.2">
      <c r="A9" s="70" t="s">
        <v>87</v>
      </c>
      <c r="B9" s="174"/>
      <c r="C9" s="60"/>
      <c r="D9" s="6"/>
      <c r="E9" s="89"/>
      <c r="F9" s="89"/>
      <c r="G9" s="7">
        <f t="shared" ref="G9:G41" si="0">ROUND(E9*F9,2)</f>
        <v>0</v>
      </c>
      <c r="H9" s="8">
        <f t="shared" ref="H9:H41" si="1">ROUND(G9*24%,2)</f>
        <v>0</v>
      </c>
      <c r="I9" s="8">
        <f t="shared" ref="I9:I41" si="2">G9+H9</f>
        <v>0</v>
      </c>
      <c r="J9" s="5"/>
    </row>
    <row r="10" spans="1:10" x14ac:dyDescent="0.2">
      <c r="A10" s="70" t="s">
        <v>88</v>
      </c>
      <c r="B10" s="174"/>
      <c r="C10" s="60"/>
      <c r="D10" s="6"/>
      <c r="E10" s="89"/>
      <c r="F10" s="89"/>
      <c r="G10" s="7">
        <f t="shared" si="0"/>
        <v>0</v>
      </c>
      <c r="H10" s="8">
        <f t="shared" si="1"/>
        <v>0</v>
      </c>
      <c r="I10" s="8">
        <f t="shared" si="2"/>
        <v>0</v>
      </c>
      <c r="J10" s="5"/>
    </row>
    <row r="11" spans="1:10" ht="73.900000000000006" customHeight="1" x14ac:dyDescent="0.2">
      <c r="A11" s="70" t="s">
        <v>89</v>
      </c>
      <c r="B11" s="175"/>
      <c r="C11" s="6"/>
      <c r="D11" s="6"/>
      <c r="E11" s="89"/>
      <c r="F11" s="89"/>
      <c r="G11" s="7">
        <f t="shared" si="0"/>
        <v>0</v>
      </c>
      <c r="H11" s="8">
        <f t="shared" si="1"/>
        <v>0</v>
      </c>
      <c r="I11" s="8">
        <f t="shared" si="2"/>
        <v>0</v>
      </c>
      <c r="J11" s="5"/>
    </row>
    <row r="12" spans="1:10" customFormat="1" ht="21.75" customHeight="1" x14ac:dyDescent="0.25">
      <c r="A12" s="71"/>
      <c r="B12" s="72"/>
      <c r="C12" s="73"/>
      <c r="D12" s="74"/>
      <c r="E12" s="74"/>
      <c r="F12" s="74" t="s">
        <v>36</v>
      </c>
      <c r="G12" s="75">
        <f>SUM(G9:G11)</f>
        <v>0</v>
      </c>
      <c r="H12" s="76">
        <f>SUM(H9:H11)</f>
        <v>0</v>
      </c>
      <c r="I12" s="76">
        <f t="shared" si="2"/>
        <v>0</v>
      </c>
      <c r="J12" s="59"/>
    </row>
    <row r="13" spans="1:10" customFormat="1" ht="15" customHeight="1" x14ac:dyDescent="0.25">
      <c r="A13" s="78">
        <v>2</v>
      </c>
      <c r="B13" s="176" t="s">
        <v>106</v>
      </c>
      <c r="C13" s="73"/>
      <c r="D13" s="73"/>
      <c r="E13" s="73"/>
      <c r="F13" s="73"/>
      <c r="G13" s="73"/>
      <c r="H13" s="73"/>
      <c r="I13" s="73"/>
      <c r="J13" s="85"/>
    </row>
    <row r="14" spans="1:10" customFormat="1" ht="19.899999999999999" customHeight="1" x14ac:dyDescent="0.25">
      <c r="A14" s="78" t="s">
        <v>107</v>
      </c>
      <c r="B14" s="177"/>
      <c r="C14" s="80"/>
      <c r="D14" s="86"/>
      <c r="E14" s="84"/>
      <c r="F14" s="84"/>
      <c r="G14" s="92">
        <f t="shared" si="0"/>
        <v>0</v>
      </c>
      <c r="H14" s="93">
        <f t="shared" si="1"/>
        <v>0</v>
      </c>
      <c r="I14" s="87">
        <f>G14+H14</f>
        <v>0</v>
      </c>
      <c r="J14" s="85"/>
    </row>
    <row r="15" spans="1:10" customFormat="1" ht="21.6" customHeight="1" x14ac:dyDescent="0.25">
      <c r="A15" s="78" t="s">
        <v>108</v>
      </c>
      <c r="B15" s="177"/>
      <c r="C15" s="80"/>
      <c r="D15" s="86"/>
      <c r="E15" s="84"/>
      <c r="F15" s="84"/>
      <c r="G15" s="92">
        <f t="shared" si="0"/>
        <v>0</v>
      </c>
      <c r="H15" s="93">
        <f t="shared" si="1"/>
        <v>0</v>
      </c>
      <c r="I15" s="87">
        <f t="shared" ref="I15:I16" si="3">G15+H15</f>
        <v>0</v>
      </c>
      <c r="J15" s="85"/>
    </row>
    <row r="16" spans="1:10" customFormat="1" ht="15" x14ac:dyDescent="0.25">
      <c r="A16" s="78" t="s">
        <v>109</v>
      </c>
      <c r="B16" s="178"/>
      <c r="C16" s="80"/>
      <c r="D16" s="86"/>
      <c r="E16" s="84"/>
      <c r="F16" s="84"/>
      <c r="G16" s="92">
        <f t="shared" si="0"/>
        <v>0</v>
      </c>
      <c r="H16" s="93">
        <f t="shared" si="1"/>
        <v>0</v>
      </c>
      <c r="I16" s="87">
        <f t="shared" si="3"/>
        <v>0</v>
      </c>
      <c r="J16" s="85"/>
    </row>
    <row r="17" spans="1:10" customFormat="1" ht="15" x14ac:dyDescent="0.25">
      <c r="A17" s="73"/>
      <c r="B17" s="73"/>
      <c r="C17" s="73"/>
      <c r="D17" s="73"/>
      <c r="E17" s="73"/>
      <c r="F17" s="74" t="s">
        <v>37</v>
      </c>
      <c r="G17" s="10">
        <f>SUM(G14:G16)</f>
        <v>0</v>
      </c>
      <c r="H17" s="10">
        <f>SUM(H14:H16)</f>
        <v>0</v>
      </c>
      <c r="I17" s="10">
        <f>G17+H17</f>
        <v>0</v>
      </c>
      <c r="J17" s="85"/>
    </row>
    <row r="18" spans="1:10" s="77" customFormat="1" ht="14.25" customHeight="1" x14ac:dyDescent="0.2">
      <c r="A18" s="78">
        <v>3</v>
      </c>
      <c r="B18" s="176" t="s">
        <v>158</v>
      </c>
      <c r="C18" s="73"/>
      <c r="D18" s="73"/>
      <c r="E18" s="73"/>
      <c r="F18" s="73"/>
      <c r="G18" s="73"/>
      <c r="H18" s="73"/>
      <c r="I18" s="73"/>
      <c r="J18" s="94"/>
    </row>
    <row r="19" spans="1:10" s="77" customFormat="1" x14ac:dyDescent="0.2">
      <c r="A19" s="78" t="s">
        <v>90</v>
      </c>
      <c r="B19" s="177"/>
      <c r="C19" s="91"/>
      <c r="D19" s="91"/>
      <c r="E19" s="91"/>
      <c r="F19" s="91"/>
      <c r="G19" s="92">
        <f t="shared" si="0"/>
        <v>0</v>
      </c>
      <c r="H19" s="93">
        <f t="shared" si="1"/>
        <v>0</v>
      </c>
      <c r="I19" s="93">
        <f t="shared" si="2"/>
        <v>0</v>
      </c>
      <c r="J19" s="94"/>
    </row>
    <row r="20" spans="1:10" s="77" customFormat="1" x14ac:dyDescent="0.2">
      <c r="A20" s="78" t="s">
        <v>91</v>
      </c>
      <c r="B20" s="177"/>
      <c r="C20" s="91"/>
      <c r="D20" s="91"/>
      <c r="E20" s="91"/>
      <c r="F20" s="91"/>
      <c r="G20" s="92">
        <f t="shared" si="0"/>
        <v>0</v>
      </c>
      <c r="H20" s="93">
        <f t="shared" si="1"/>
        <v>0</v>
      </c>
      <c r="I20" s="93">
        <f t="shared" si="2"/>
        <v>0</v>
      </c>
      <c r="J20" s="94"/>
    </row>
    <row r="21" spans="1:10" s="77" customFormat="1" ht="23.45" customHeight="1" x14ac:dyDescent="0.2">
      <c r="A21" s="78" t="s">
        <v>92</v>
      </c>
      <c r="B21" s="178"/>
      <c r="C21" s="91"/>
      <c r="D21" s="91"/>
      <c r="E21" s="91"/>
      <c r="F21" s="91"/>
      <c r="G21" s="92">
        <f t="shared" si="0"/>
        <v>0</v>
      </c>
      <c r="H21" s="93">
        <f t="shared" si="1"/>
        <v>0</v>
      </c>
      <c r="I21" s="93">
        <f t="shared" si="2"/>
        <v>0</v>
      </c>
      <c r="J21" s="94"/>
    </row>
    <row r="22" spans="1:10" customFormat="1" ht="16.899999999999999" customHeight="1" x14ac:dyDescent="0.25">
      <c r="A22" s="71"/>
      <c r="B22" s="72"/>
      <c r="C22" s="73"/>
      <c r="D22" s="66"/>
      <c r="E22" s="66"/>
      <c r="F22" s="74" t="s">
        <v>38</v>
      </c>
      <c r="G22" s="75">
        <f>SUM(G18:G21)</f>
        <v>0</v>
      </c>
      <c r="H22" s="76">
        <f>SUM(H18:H21)</f>
        <v>0</v>
      </c>
      <c r="I22" s="76">
        <f t="shared" si="2"/>
        <v>0</v>
      </c>
      <c r="J22" s="4"/>
    </row>
    <row r="23" spans="1:10" customFormat="1" ht="16.899999999999999" customHeight="1" x14ac:dyDescent="0.25">
      <c r="A23" s="78">
        <v>4</v>
      </c>
      <c r="B23" s="176" t="s">
        <v>159</v>
      </c>
      <c r="C23" s="73"/>
      <c r="D23" s="73"/>
      <c r="E23" s="73"/>
      <c r="F23" s="73"/>
      <c r="G23" s="73"/>
      <c r="H23" s="73"/>
      <c r="I23" s="73"/>
      <c r="J23" s="4"/>
    </row>
    <row r="24" spans="1:10" customFormat="1" ht="16.899999999999999" customHeight="1" x14ac:dyDescent="0.25">
      <c r="A24" s="78" t="s">
        <v>93</v>
      </c>
      <c r="B24" s="177"/>
      <c r="C24" s="80"/>
      <c r="D24" s="98"/>
      <c r="E24" s="98"/>
      <c r="F24" s="86"/>
      <c r="G24" s="92">
        <f t="shared" si="0"/>
        <v>0</v>
      </c>
      <c r="H24" s="93">
        <f t="shared" si="1"/>
        <v>0</v>
      </c>
      <c r="I24" s="93">
        <f t="shared" si="2"/>
        <v>0</v>
      </c>
      <c r="J24" s="4"/>
    </row>
    <row r="25" spans="1:10" customFormat="1" ht="16.899999999999999" customHeight="1" x14ac:dyDescent="0.25">
      <c r="A25" s="78" t="s">
        <v>94</v>
      </c>
      <c r="B25" s="177"/>
      <c r="C25" s="80"/>
      <c r="D25" s="98"/>
      <c r="E25" s="98"/>
      <c r="F25" s="86"/>
      <c r="G25" s="92">
        <f t="shared" si="0"/>
        <v>0</v>
      </c>
      <c r="H25" s="93">
        <f t="shared" si="1"/>
        <v>0</v>
      </c>
      <c r="I25" s="93">
        <f t="shared" si="2"/>
        <v>0</v>
      </c>
      <c r="J25" s="4"/>
    </row>
    <row r="26" spans="1:10" customFormat="1" ht="16.899999999999999" customHeight="1" x14ac:dyDescent="0.25">
      <c r="A26" s="78" t="s">
        <v>95</v>
      </c>
      <c r="B26" s="178"/>
      <c r="C26" s="80"/>
      <c r="D26" s="98"/>
      <c r="E26" s="98"/>
      <c r="F26" s="86"/>
      <c r="G26" s="92">
        <f t="shared" si="0"/>
        <v>0</v>
      </c>
      <c r="H26" s="93">
        <f t="shared" si="1"/>
        <v>0</v>
      </c>
      <c r="I26" s="93">
        <f t="shared" si="2"/>
        <v>0</v>
      </c>
      <c r="J26" s="4"/>
    </row>
    <row r="27" spans="1:10" customFormat="1" ht="15.6" customHeight="1" x14ac:dyDescent="0.25">
      <c r="A27" s="73"/>
      <c r="B27" s="73"/>
      <c r="C27" s="73"/>
      <c r="D27" s="73"/>
      <c r="E27" s="73"/>
      <c r="F27" s="74" t="s">
        <v>39</v>
      </c>
      <c r="G27" s="10">
        <f>SUM(G24:G26)</f>
        <v>0</v>
      </c>
      <c r="H27" s="10">
        <f>SUM(H24:H26)</f>
        <v>0</v>
      </c>
      <c r="I27" s="10">
        <f>G27+H27</f>
        <v>0</v>
      </c>
      <c r="J27" s="4"/>
    </row>
    <row r="28" spans="1:10" customFormat="1" ht="29.45" customHeight="1" x14ac:dyDescent="0.25">
      <c r="A28" s="78">
        <v>5</v>
      </c>
      <c r="B28" s="176" t="s">
        <v>160</v>
      </c>
      <c r="C28" s="99"/>
      <c r="D28" s="99"/>
      <c r="E28" s="99"/>
      <c r="F28" s="86"/>
      <c r="G28" s="92">
        <f t="shared" si="0"/>
        <v>0</v>
      </c>
      <c r="H28" s="93">
        <f t="shared" si="1"/>
        <v>0</v>
      </c>
      <c r="I28" s="93">
        <f t="shared" si="2"/>
        <v>0</v>
      </c>
      <c r="J28" s="4"/>
    </row>
    <row r="29" spans="1:10" customFormat="1" ht="15" x14ac:dyDescent="0.25">
      <c r="A29" s="78" t="s">
        <v>102</v>
      </c>
      <c r="B29" s="177"/>
      <c r="C29" s="99"/>
      <c r="D29" s="99"/>
      <c r="E29" s="99"/>
      <c r="F29" s="86"/>
      <c r="G29" s="92">
        <f t="shared" si="0"/>
        <v>0</v>
      </c>
      <c r="H29" s="93">
        <f t="shared" si="1"/>
        <v>0</v>
      </c>
      <c r="I29" s="93">
        <f t="shared" si="2"/>
        <v>0</v>
      </c>
      <c r="J29" s="4"/>
    </row>
    <row r="30" spans="1:10" customFormat="1" ht="15" x14ac:dyDescent="0.25">
      <c r="A30" s="78" t="s">
        <v>103</v>
      </c>
      <c r="B30" s="177"/>
      <c r="C30" s="99"/>
      <c r="D30" s="99"/>
      <c r="E30" s="99"/>
      <c r="F30" s="86"/>
      <c r="G30" s="92">
        <f t="shared" si="0"/>
        <v>0</v>
      </c>
      <c r="H30" s="93">
        <f t="shared" si="1"/>
        <v>0</v>
      </c>
      <c r="I30" s="93">
        <f t="shared" si="2"/>
        <v>0</v>
      </c>
      <c r="J30" s="4"/>
    </row>
    <row r="31" spans="1:10" customFormat="1" ht="15" x14ac:dyDescent="0.25">
      <c r="A31" s="78" t="s">
        <v>104</v>
      </c>
      <c r="B31" s="178"/>
      <c r="C31" s="99"/>
      <c r="D31" s="99"/>
      <c r="E31" s="99"/>
      <c r="F31" s="86"/>
      <c r="G31" s="92">
        <f t="shared" si="0"/>
        <v>0</v>
      </c>
      <c r="H31" s="93">
        <f t="shared" si="1"/>
        <v>0</v>
      </c>
      <c r="I31" s="93">
        <f t="shared" si="2"/>
        <v>0</v>
      </c>
      <c r="J31" s="4"/>
    </row>
    <row r="32" spans="1:10" customFormat="1" ht="15" customHeight="1" x14ac:dyDescent="0.25">
      <c r="A32" s="73"/>
      <c r="B32" s="73"/>
      <c r="C32" s="73"/>
      <c r="D32" s="73"/>
      <c r="E32" s="73"/>
      <c r="F32" s="74" t="s">
        <v>40</v>
      </c>
      <c r="G32" s="10">
        <f>SUM(G28:G31)</f>
        <v>0</v>
      </c>
      <c r="H32" s="10">
        <f>SUM(H28:H31)</f>
        <v>0</v>
      </c>
      <c r="I32" s="10">
        <f>G32+H32</f>
        <v>0</v>
      </c>
      <c r="J32" s="4"/>
    </row>
    <row r="33" spans="1:10" ht="14.25" customHeight="1" x14ac:dyDescent="0.2">
      <c r="A33" s="70">
        <v>6</v>
      </c>
      <c r="B33" s="173" t="s">
        <v>97</v>
      </c>
      <c r="C33" s="73"/>
      <c r="D33" s="73"/>
      <c r="E33" s="73"/>
      <c r="F33" s="73"/>
      <c r="G33" s="10"/>
      <c r="H33" s="10"/>
      <c r="I33" s="10"/>
      <c r="J33" s="5"/>
    </row>
    <row r="34" spans="1:10" x14ac:dyDescent="0.2">
      <c r="A34" s="70" t="s">
        <v>110</v>
      </c>
      <c r="B34" s="174"/>
      <c r="C34" s="6"/>
      <c r="D34" s="6"/>
      <c r="E34" s="89"/>
      <c r="F34" s="89"/>
      <c r="G34" s="7">
        <f t="shared" si="0"/>
        <v>0</v>
      </c>
      <c r="H34" s="8">
        <f t="shared" si="1"/>
        <v>0</v>
      </c>
      <c r="I34" s="8">
        <f t="shared" si="2"/>
        <v>0</v>
      </c>
      <c r="J34" s="5"/>
    </row>
    <row r="35" spans="1:10" x14ac:dyDescent="0.2">
      <c r="A35" s="70" t="s">
        <v>111</v>
      </c>
      <c r="B35" s="174"/>
      <c r="C35" s="6"/>
      <c r="D35" s="6"/>
      <c r="E35" s="89"/>
      <c r="F35" s="89"/>
      <c r="G35" s="7">
        <f t="shared" si="0"/>
        <v>0</v>
      </c>
      <c r="H35" s="8">
        <f t="shared" si="1"/>
        <v>0</v>
      </c>
      <c r="I35" s="8">
        <f t="shared" si="2"/>
        <v>0</v>
      </c>
      <c r="J35" s="5"/>
    </row>
    <row r="36" spans="1:10" ht="25.9" customHeight="1" x14ac:dyDescent="0.2">
      <c r="A36" s="70" t="s">
        <v>112</v>
      </c>
      <c r="B36" s="175"/>
      <c r="C36" s="6"/>
      <c r="D36" s="6"/>
      <c r="E36" s="89"/>
      <c r="F36" s="89"/>
      <c r="G36" s="7">
        <f t="shared" si="0"/>
        <v>0</v>
      </c>
      <c r="H36" s="8">
        <f t="shared" si="1"/>
        <v>0</v>
      </c>
      <c r="I36" s="8">
        <f t="shared" si="2"/>
        <v>0</v>
      </c>
      <c r="J36" s="5"/>
    </row>
    <row r="37" spans="1:10" customFormat="1" ht="16.149999999999999" customHeight="1" x14ac:dyDescent="0.25">
      <c r="A37" s="71"/>
      <c r="B37" s="72"/>
      <c r="C37" s="73"/>
      <c r="D37" s="66"/>
      <c r="E37" s="66"/>
      <c r="F37" s="74" t="s">
        <v>117</v>
      </c>
      <c r="G37" s="75">
        <f>SUM(G33:G36)</f>
        <v>0</v>
      </c>
      <c r="H37" s="76">
        <f>SUM(H33:H36)</f>
        <v>0</v>
      </c>
      <c r="I37" s="76">
        <f t="shared" si="2"/>
        <v>0</v>
      </c>
      <c r="J37" s="4"/>
    </row>
    <row r="38" spans="1:10" ht="14.45" customHeight="1" x14ac:dyDescent="0.2">
      <c r="A38" s="70">
        <v>7</v>
      </c>
      <c r="B38" s="173" t="s">
        <v>98</v>
      </c>
      <c r="C38" s="73"/>
      <c r="D38" s="73"/>
      <c r="E38" s="73"/>
      <c r="F38" s="73"/>
      <c r="G38" s="73"/>
      <c r="H38" s="73"/>
      <c r="I38" s="73"/>
      <c r="J38" s="5"/>
    </row>
    <row r="39" spans="1:10" x14ac:dyDescent="0.2">
      <c r="A39" s="70" t="s">
        <v>113</v>
      </c>
      <c r="B39" s="174"/>
      <c r="C39" s="63"/>
      <c r="D39" s="6"/>
      <c r="E39" s="89"/>
      <c r="F39" s="89"/>
      <c r="G39" s="7">
        <f t="shared" si="0"/>
        <v>0</v>
      </c>
      <c r="H39" s="8">
        <f t="shared" si="1"/>
        <v>0</v>
      </c>
      <c r="I39" s="8">
        <f t="shared" si="2"/>
        <v>0</v>
      </c>
      <c r="J39" s="5"/>
    </row>
    <row r="40" spans="1:10" x14ac:dyDescent="0.2">
      <c r="A40" s="70" t="s">
        <v>115</v>
      </c>
      <c r="B40" s="174"/>
      <c r="C40" s="6"/>
      <c r="D40" s="6"/>
      <c r="E40" s="89"/>
      <c r="F40" s="89"/>
      <c r="G40" s="7">
        <f t="shared" si="0"/>
        <v>0</v>
      </c>
      <c r="H40" s="8">
        <f t="shared" si="1"/>
        <v>0</v>
      </c>
      <c r="I40" s="8">
        <f t="shared" si="2"/>
        <v>0</v>
      </c>
      <c r="J40" s="5"/>
    </row>
    <row r="41" spans="1:10" x14ac:dyDescent="0.2">
      <c r="A41" s="70" t="s">
        <v>116</v>
      </c>
      <c r="B41" s="175"/>
      <c r="C41" s="6"/>
      <c r="D41" s="6"/>
      <c r="E41" s="89"/>
      <c r="F41" s="89"/>
      <c r="G41" s="7">
        <f t="shared" si="0"/>
        <v>0</v>
      </c>
      <c r="H41" s="8">
        <f t="shared" si="1"/>
        <v>0</v>
      </c>
      <c r="I41" s="8">
        <f t="shared" si="2"/>
        <v>0</v>
      </c>
      <c r="J41" s="5"/>
    </row>
    <row r="42" spans="1:10" customFormat="1" ht="14.45" customHeight="1" x14ac:dyDescent="0.25">
      <c r="A42" s="71"/>
      <c r="B42" s="72"/>
      <c r="C42" s="73"/>
      <c r="D42" s="66"/>
      <c r="E42" s="66"/>
      <c r="F42" s="74" t="s">
        <v>118</v>
      </c>
      <c r="G42" s="10">
        <f>SUM(G38:G41)</f>
        <v>0</v>
      </c>
      <c r="H42" s="10">
        <f>SUM(H38:H41)</f>
        <v>0</v>
      </c>
      <c r="I42" s="10">
        <f>SUM(I38:I41)</f>
        <v>0</v>
      </c>
      <c r="J42" s="59"/>
    </row>
    <row r="43" spans="1:10" customFormat="1" ht="38.25" x14ac:dyDescent="0.25">
      <c r="A43" s="78">
        <v>8</v>
      </c>
      <c r="B43" s="176" t="s">
        <v>161</v>
      </c>
      <c r="C43" s="81" t="s">
        <v>101</v>
      </c>
      <c r="D43" s="73"/>
      <c r="E43" s="73"/>
      <c r="F43" s="73"/>
      <c r="G43" s="73"/>
      <c r="H43" s="73"/>
      <c r="I43" s="73"/>
      <c r="J43" s="85"/>
    </row>
    <row r="44" spans="1:10" customFormat="1" ht="15" x14ac:dyDescent="0.25">
      <c r="A44" s="78" t="s">
        <v>120</v>
      </c>
      <c r="B44" s="177"/>
      <c r="C44" s="81"/>
      <c r="D44" s="83"/>
      <c r="E44" s="84"/>
      <c r="F44" s="84"/>
      <c r="G44" s="7">
        <f t="shared" ref="G44:G46" si="4">ROUND(E44*F44,2)</f>
        <v>0</v>
      </c>
      <c r="H44" s="8">
        <f t="shared" ref="H44:H46" si="5">ROUND(G44*24%,2)</f>
        <v>0</v>
      </c>
      <c r="I44" s="84">
        <f>G44+H44</f>
        <v>0</v>
      </c>
      <c r="J44" s="85"/>
    </row>
    <row r="45" spans="1:10" customFormat="1" ht="15" x14ac:dyDescent="0.25">
      <c r="A45" s="78" t="s">
        <v>121</v>
      </c>
      <c r="B45" s="177"/>
      <c r="C45" s="81"/>
      <c r="D45" s="83"/>
      <c r="E45" s="84"/>
      <c r="F45" s="84"/>
      <c r="G45" s="7">
        <f t="shared" si="4"/>
        <v>0</v>
      </c>
      <c r="H45" s="8">
        <f t="shared" si="5"/>
        <v>0</v>
      </c>
      <c r="I45" s="84">
        <f>G45+H45</f>
        <v>0</v>
      </c>
      <c r="J45" s="85"/>
    </row>
    <row r="46" spans="1:10" customFormat="1" ht="15" x14ac:dyDescent="0.25">
      <c r="A46" s="78" t="s">
        <v>122</v>
      </c>
      <c r="B46" s="178"/>
      <c r="C46" s="81"/>
      <c r="D46" s="83"/>
      <c r="E46" s="84"/>
      <c r="F46" s="84"/>
      <c r="G46" s="7">
        <f t="shared" si="4"/>
        <v>0</v>
      </c>
      <c r="H46" s="8">
        <f t="shared" si="5"/>
        <v>0</v>
      </c>
      <c r="I46" s="84">
        <f>G46+H46</f>
        <v>0</v>
      </c>
      <c r="J46" s="85"/>
    </row>
    <row r="47" spans="1:10" customFormat="1" ht="15" x14ac:dyDescent="0.25">
      <c r="A47" s="73"/>
      <c r="B47" s="73"/>
      <c r="C47" s="73"/>
      <c r="D47" s="73"/>
      <c r="E47" s="73"/>
      <c r="F47" s="74" t="s">
        <v>123</v>
      </c>
      <c r="G47" s="10">
        <f>SUM(G44:G46)</f>
        <v>0</v>
      </c>
      <c r="H47" s="10">
        <f>SUM(H44:H46)</f>
        <v>0</v>
      </c>
      <c r="I47" s="10">
        <f>G47+H47</f>
        <v>0</v>
      </c>
      <c r="J47" s="85"/>
    </row>
    <row r="48" spans="1:10" customFormat="1" ht="15" x14ac:dyDescent="0.25">
      <c r="A48" s="82">
        <v>9</v>
      </c>
      <c r="B48" s="176" t="s">
        <v>162</v>
      </c>
      <c r="C48" s="73"/>
      <c r="D48" s="73"/>
      <c r="E48" s="73"/>
      <c r="F48" s="73"/>
      <c r="G48" s="73"/>
      <c r="H48" s="73"/>
      <c r="I48" s="73"/>
      <c r="J48" s="85"/>
    </row>
    <row r="49" spans="1:10" customFormat="1" ht="15" x14ac:dyDescent="0.25">
      <c r="A49" s="82" t="s">
        <v>125</v>
      </c>
      <c r="B49" s="177"/>
      <c r="C49" s="79"/>
      <c r="D49" s="79"/>
      <c r="E49" s="90"/>
      <c r="F49" s="80"/>
      <c r="G49" s="7">
        <f t="shared" ref="G49:G51" si="6">ROUND(E49*F49,2)</f>
        <v>0</v>
      </c>
      <c r="H49" s="8">
        <f t="shared" ref="H49:H51" si="7">ROUND(G49*24%,2)</f>
        <v>0</v>
      </c>
      <c r="I49" s="84">
        <f>G49+H49</f>
        <v>0</v>
      </c>
      <c r="J49" s="85"/>
    </row>
    <row r="50" spans="1:10" customFormat="1" ht="15" x14ac:dyDescent="0.25">
      <c r="A50" s="82" t="s">
        <v>126</v>
      </c>
      <c r="B50" s="177"/>
      <c r="C50" s="79"/>
      <c r="D50" s="79"/>
      <c r="E50" s="90"/>
      <c r="F50" s="80"/>
      <c r="G50" s="7">
        <f t="shared" si="6"/>
        <v>0</v>
      </c>
      <c r="H50" s="8">
        <f t="shared" si="7"/>
        <v>0</v>
      </c>
      <c r="I50" s="84">
        <f>G50+H50</f>
        <v>0</v>
      </c>
      <c r="J50" s="85"/>
    </row>
    <row r="51" spans="1:10" customFormat="1" ht="15" x14ac:dyDescent="0.25">
      <c r="A51" s="82" t="s">
        <v>127</v>
      </c>
      <c r="B51" s="178"/>
      <c r="C51" s="79"/>
      <c r="D51" s="79"/>
      <c r="E51" s="90"/>
      <c r="F51" s="80"/>
      <c r="G51" s="7">
        <f t="shared" si="6"/>
        <v>0</v>
      </c>
      <c r="H51" s="8">
        <f t="shared" si="7"/>
        <v>0</v>
      </c>
      <c r="I51" s="84">
        <f>G51+H51</f>
        <v>0</v>
      </c>
      <c r="J51" s="85"/>
    </row>
    <row r="52" spans="1:10" customFormat="1" ht="15" x14ac:dyDescent="0.25">
      <c r="A52" s="73"/>
      <c r="B52" s="73"/>
      <c r="C52" s="73"/>
      <c r="D52" s="73"/>
      <c r="E52" s="73"/>
      <c r="F52" s="74" t="s">
        <v>128</v>
      </c>
      <c r="G52" s="10">
        <f>SUM(G49:G51)</f>
        <v>0</v>
      </c>
      <c r="H52" s="10">
        <f>SUM(H49:H51)</f>
        <v>0</v>
      </c>
      <c r="I52" s="10">
        <f>G52+H52</f>
        <v>0</v>
      </c>
      <c r="J52" s="85"/>
    </row>
    <row r="53" spans="1:10" customFormat="1" ht="15" x14ac:dyDescent="0.25">
      <c r="A53" s="88">
        <v>10</v>
      </c>
      <c r="B53" s="167" t="s">
        <v>163</v>
      </c>
      <c r="C53" s="73"/>
      <c r="D53" s="73"/>
      <c r="E53" s="73"/>
      <c r="F53" s="73"/>
      <c r="G53" s="73"/>
      <c r="H53" s="73"/>
      <c r="I53" s="73"/>
      <c r="J53" s="85"/>
    </row>
    <row r="54" spans="1:10" customFormat="1" ht="15" x14ac:dyDescent="0.25">
      <c r="A54" s="88" t="s">
        <v>129</v>
      </c>
      <c r="B54" s="168"/>
      <c r="C54" s="80"/>
      <c r="D54" s="80"/>
      <c r="E54" s="80"/>
      <c r="F54" s="80"/>
      <c r="G54" s="7">
        <f t="shared" ref="G54:G56" si="8">ROUND(E54*F54,2)</f>
        <v>0</v>
      </c>
      <c r="H54" s="8">
        <f t="shared" ref="H54:H56" si="9">ROUND(G54*24%,2)</f>
        <v>0</v>
      </c>
      <c r="I54" s="84">
        <f t="shared" ref="I54:I56" si="10">G54+H54</f>
        <v>0</v>
      </c>
      <c r="J54" s="85"/>
    </row>
    <row r="55" spans="1:10" customFormat="1" ht="15" x14ac:dyDescent="0.25">
      <c r="A55" s="88" t="s">
        <v>130</v>
      </c>
      <c r="B55" s="168"/>
      <c r="C55" s="80"/>
      <c r="D55" s="80"/>
      <c r="E55" s="80"/>
      <c r="F55" s="80"/>
      <c r="G55" s="7">
        <f t="shared" si="8"/>
        <v>0</v>
      </c>
      <c r="H55" s="8">
        <f t="shared" si="9"/>
        <v>0</v>
      </c>
      <c r="I55" s="84">
        <f t="shared" si="10"/>
        <v>0</v>
      </c>
      <c r="J55" s="85"/>
    </row>
    <row r="56" spans="1:10" customFormat="1" ht="15" x14ac:dyDescent="0.25">
      <c r="A56" s="88" t="s">
        <v>131</v>
      </c>
      <c r="B56" s="169"/>
      <c r="C56" s="80"/>
      <c r="D56" s="80"/>
      <c r="E56" s="80"/>
      <c r="F56" s="80"/>
      <c r="G56" s="7">
        <f t="shared" si="8"/>
        <v>0</v>
      </c>
      <c r="H56" s="8">
        <f t="shared" si="9"/>
        <v>0</v>
      </c>
      <c r="I56" s="84">
        <f t="shared" si="10"/>
        <v>0</v>
      </c>
      <c r="J56" s="85"/>
    </row>
    <row r="57" spans="1:10" customFormat="1" ht="15" x14ac:dyDescent="0.25">
      <c r="A57" s="73"/>
      <c r="B57" s="73"/>
      <c r="C57" s="73"/>
      <c r="D57" s="73"/>
      <c r="E57" s="73"/>
      <c r="F57" s="74" t="s">
        <v>148</v>
      </c>
      <c r="G57" s="10">
        <f>SUM(G54:G56)</f>
        <v>0</v>
      </c>
      <c r="H57" s="10">
        <f>SUM(H54:H56)</f>
        <v>0</v>
      </c>
      <c r="I57" s="10">
        <f>G57+H57</f>
        <v>0</v>
      </c>
      <c r="J57" s="85"/>
    </row>
    <row r="58" spans="1:10" customFormat="1" ht="15" x14ac:dyDescent="0.25">
      <c r="A58" s="88">
        <v>11</v>
      </c>
      <c r="B58" s="167" t="s">
        <v>164</v>
      </c>
      <c r="C58" s="73"/>
      <c r="D58" s="73"/>
      <c r="E58" s="73"/>
      <c r="F58" s="73"/>
      <c r="G58" s="73"/>
      <c r="H58" s="73"/>
      <c r="I58" s="73"/>
      <c r="J58" s="85"/>
    </row>
    <row r="59" spans="1:10" customFormat="1" ht="15" x14ac:dyDescent="0.25">
      <c r="A59" s="88" t="s">
        <v>149</v>
      </c>
      <c r="B59" s="168"/>
      <c r="C59" s="80"/>
      <c r="D59" s="80"/>
      <c r="E59" s="80"/>
      <c r="F59" s="80"/>
      <c r="G59" s="7">
        <f t="shared" ref="G59:G61" si="11">ROUND(E59*F59,2)</f>
        <v>0</v>
      </c>
      <c r="H59" s="8">
        <f t="shared" ref="H59:H61" si="12">ROUND(G59*24%,2)</f>
        <v>0</v>
      </c>
      <c r="I59" s="84">
        <f t="shared" ref="I59:I66" si="13">G59+H59</f>
        <v>0</v>
      </c>
      <c r="J59" s="85"/>
    </row>
    <row r="60" spans="1:10" customFormat="1" ht="15" x14ac:dyDescent="0.25">
      <c r="A60" s="88" t="s">
        <v>150</v>
      </c>
      <c r="B60" s="168"/>
      <c r="C60" s="80"/>
      <c r="D60" s="80"/>
      <c r="E60" s="80"/>
      <c r="F60" s="80"/>
      <c r="G60" s="7">
        <f t="shared" si="11"/>
        <v>0</v>
      </c>
      <c r="H60" s="8">
        <f t="shared" si="12"/>
        <v>0</v>
      </c>
      <c r="I60" s="84">
        <f t="shared" si="13"/>
        <v>0</v>
      </c>
      <c r="J60" s="85"/>
    </row>
    <row r="61" spans="1:10" customFormat="1" ht="15" x14ac:dyDescent="0.25">
      <c r="A61" s="88" t="s">
        <v>151</v>
      </c>
      <c r="B61" s="169"/>
      <c r="C61" s="80"/>
      <c r="D61" s="80"/>
      <c r="E61" s="80"/>
      <c r="F61" s="80"/>
      <c r="G61" s="7">
        <f t="shared" si="11"/>
        <v>0</v>
      </c>
      <c r="H61" s="8">
        <f t="shared" si="12"/>
        <v>0</v>
      </c>
      <c r="I61" s="84">
        <f t="shared" si="13"/>
        <v>0</v>
      </c>
      <c r="J61" s="85"/>
    </row>
    <row r="62" spans="1:10" customFormat="1" ht="15" x14ac:dyDescent="0.25">
      <c r="A62" s="73"/>
      <c r="B62" s="73"/>
      <c r="C62" s="73"/>
      <c r="D62" s="73"/>
      <c r="E62" s="73"/>
      <c r="F62" s="74" t="s">
        <v>172</v>
      </c>
      <c r="G62" s="10">
        <f>SUM(G59:G61)</f>
        <v>0</v>
      </c>
      <c r="H62" s="10">
        <f>SUM(H59:H61)</f>
        <v>0</v>
      </c>
      <c r="I62" s="10">
        <f>G62+H62</f>
        <v>0</v>
      </c>
      <c r="J62" s="85"/>
    </row>
    <row r="63" spans="1:10" customFormat="1" ht="26.45" customHeight="1" x14ac:dyDescent="0.25">
      <c r="A63" s="88">
        <v>12</v>
      </c>
      <c r="B63" s="164" t="s">
        <v>165</v>
      </c>
      <c r="C63" s="73"/>
      <c r="D63" s="73"/>
      <c r="E63" s="73"/>
      <c r="F63" s="73"/>
      <c r="G63" s="73"/>
      <c r="H63" s="73"/>
      <c r="I63" s="73"/>
      <c r="J63" s="85"/>
    </row>
    <row r="64" spans="1:10" customFormat="1" ht="15" x14ac:dyDescent="0.25">
      <c r="A64" s="88" t="s">
        <v>152</v>
      </c>
      <c r="B64" s="165"/>
      <c r="C64" s="80"/>
      <c r="D64" s="80"/>
      <c r="E64" s="80"/>
      <c r="F64" s="86"/>
      <c r="G64" s="7">
        <f t="shared" ref="G64:G66" si="14">ROUND(E64*F64,2)</f>
        <v>0</v>
      </c>
      <c r="H64" s="8">
        <f t="shared" ref="H64:H66" si="15">ROUND(G64*24%,2)</f>
        <v>0</v>
      </c>
      <c r="I64" s="84">
        <f t="shared" si="13"/>
        <v>0</v>
      </c>
      <c r="J64" s="85"/>
    </row>
    <row r="65" spans="1:11" customFormat="1" ht="15" x14ac:dyDescent="0.25">
      <c r="A65" s="88" t="s">
        <v>153</v>
      </c>
      <c r="B65" s="165"/>
      <c r="C65" s="80"/>
      <c r="D65" s="80"/>
      <c r="E65" s="80"/>
      <c r="F65" s="86"/>
      <c r="G65" s="7">
        <f t="shared" si="14"/>
        <v>0</v>
      </c>
      <c r="H65" s="8">
        <f t="shared" si="15"/>
        <v>0</v>
      </c>
      <c r="I65" s="84">
        <f t="shared" si="13"/>
        <v>0</v>
      </c>
      <c r="J65" s="85"/>
    </row>
    <row r="66" spans="1:11" customFormat="1" ht="15" x14ac:dyDescent="0.25">
      <c r="A66" s="88" t="s">
        <v>154</v>
      </c>
      <c r="B66" s="166"/>
      <c r="C66" s="80"/>
      <c r="D66" s="80"/>
      <c r="E66" s="80"/>
      <c r="F66" s="86"/>
      <c r="G66" s="7">
        <f t="shared" si="14"/>
        <v>0</v>
      </c>
      <c r="H66" s="8">
        <f t="shared" si="15"/>
        <v>0</v>
      </c>
      <c r="I66" s="84">
        <f t="shared" si="13"/>
        <v>0</v>
      </c>
      <c r="J66" s="85"/>
    </row>
    <row r="67" spans="1:11" customFormat="1" ht="15" x14ac:dyDescent="0.25">
      <c r="A67" s="73"/>
      <c r="B67" s="73"/>
      <c r="C67" s="73"/>
      <c r="D67" s="73"/>
      <c r="E67" s="73"/>
      <c r="F67" s="74" t="s">
        <v>173</v>
      </c>
      <c r="G67" s="10">
        <f>SUM(G64:G66)</f>
        <v>0</v>
      </c>
      <c r="H67" s="10">
        <f>SUM(H64:H66)</f>
        <v>0</v>
      </c>
      <c r="I67" s="10">
        <f>G67+H67</f>
        <v>0</v>
      </c>
      <c r="J67" s="85"/>
    </row>
    <row r="68" spans="1:11" customFormat="1" ht="27.6" customHeight="1" x14ac:dyDescent="0.25">
      <c r="A68" s="171" t="s">
        <v>99</v>
      </c>
      <c r="B68" s="171"/>
      <c r="C68" s="171"/>
      <c r="D68" s="171"/>
      <c r="E68" s="171"/>
      <c r="F68" s="171"/>
      <c r="G68" s="23">
        <f>G12+G17+G22+G27+G32+G37+G42+G47+G52+G57+G62+G67</f>
        <v>0</v>
      </c>
      <c r="H68" s="23">
        <f>H12+H17+H22+H27+H32+H37+H42+H47+H52+H57+H62+H67</f>
        <v>0</v>
      </c>
      <c r="I68" s="23">
        <f>I12+I17+I22+I27+I32+I37+I42+I47+I52+I57+I62+I67</f>
        <v>0</v>
      </c>
      <c r="J68" s="59"/>
    </row>
    <row r="70" spans="1:11" ht="38.450000000000003" customHeight="1" x14ac:dyDescent="0.2">
      <c r="A70" s="134">
        <v>1</v>
      </c>
      <c r="B70" s="170" t="s">
        <v>141</v>
      </c>
      <c r="C70" s="170"/>
      <c r="D70" s="170"/>
      <c r="E70" s="170"/>
      <c r="F70" s="170"/>
      <c r="G70" s="170"/>
      <c r="H70" s="170"/>
      <c r="I70" s="170"/>
      <c r="J70" s="170"/>
      <c r="K70" s="96"/>
    </row>
    <row r="71" spans="1:11" ht="31.9" customHeight="1" x14ac:dyDescent="0.2">
      <c r="A71" s="134">
        <v>2</v>
      </c>
      <c r="B71" s="160" t="s">
        <v>155</v>
      </c>
      <c r="C71" s="160"/>
      <c r="D71" s="160"/>
      <c r="E71" s="160"/>
      <c r="F71" s="160"/>
      <c r="G71" s="160"/>
      <c r="H71" s="160"/>
      <c r="I71" s="160"/>
      <c r="J71" s="160"/>
    </row>
    <row r="72" spans="1:11" ht="60" customHeight="1" x14ac:dyDescent="0.2">
      <c r="A72" s="134">
        <v>3</v>
      </c>
      <c r="B72" s="161" t="s">
        <v>180</v>
      </c>
      <c r="C72" s="161"/>
      <c r="D72" s="161"/>
      <c r="E72" s="161"/>
      <c r="F72" s="161"/>
      <c r="G72" s="161"/>
      <c r="H72" s="161"/>
      <c r="I72" s="161"/>
      <c r="J72" s="161"/>
    </row>
    <row r="73" spans="1:11" ht="55.15" customHeight="1" x14ac:dyDescent="0.2">
      <c r="A73" s="134">
        <v>4</v>
      </c>
      <c r="B73" s="161" t="s">
        <v>156</v>
      </c>
      <c r="C73" s="161"/>
      <c r="D73" s="161"/>
      <c r="E73" s="161"/>
      <c r="F73" s="161"/>
      <c r="G73" s="161"/>
      <c r="H73" s="161"/>
      <c r="I73" s="161"/>
      <c r="J73" s="161"/>
    </row>
    <row r="74" spans="1:11" ht="29.45" customHeight="1" x14ac:dyDescent="0.2">
      <c r="A74" s="134">
        <v>5</v>
      </c>
      <c r="B74" s="163" t="s">
        <v>144</v>
      </c>
      <c r="C74" s="163"/>
      <c r="D74" s="163"/>
      <c r="E74" s="163"/>
      <c r="F74" s="163"/>
      <c r="G74" s="163"/>
      <c r="H74" s="163"/>
      <c r="I74" s="163"/>
      <c r="J74" s="163"/>
    </row>
    <row r="75" spans="1:11" ht="51.6" customHeight="1" x14ac:dyDescent="0.2">
      <c r="A75" s="135">
        <v>6</v>
      </c>
      <c r="B75" s="162" t="s">
        <v>142</v>
      </c>
      <c r="C75" s="162"/>
      <c r="D75" s="162"/>
      <c r="E75" s="162"/>
      <c r="F75" s="162"/>
      <c r="G75" s="162"/>
      <c r="H75" s="162"/>
      <c r="I75" s="162"/>
      <c r="J75" s="162"/>
    </row>
    <row r="76" spans="1:11" ht="48.6" customHeight="1" x14ac:dyDescent="0.2">
      <c r="A76" s="136">
        <v>7</v>
      </c>
      <c r="B76" s="162" t="s">
        <v>145</v>
      </c>
      <c r="C76" s="162"/>
      <c r="D76" s="162"/>
      <c r="E76" s="162"/>
      <c r="F76" s="162"/>
      <c r="G76" s="162"/>
      <c r="H76" s="162"/>
      <c r="I76" s="162"/>
      <c r="J76" s="162"/>
    </row>
    <row r="77" spans="1:11" ht="39.6" customHeight="1" x14ac:dyDescent="0.2">
      <c r="A77" s="136">
        <v>8</v>
      </c>
      <c r="B77" s="160" t="s">
        <v>143</v>
      </c>
      <c r="C77" s="160"/>
      <c r="D77" s="160"/>
      <c r="E77" s="160"/>
      <c r="F77" s="160"/>
      <c r="G77" s="160"/>
      <c r="H77" s="160"/>
      <c r="I77" s="160"/>
      <c r="J77" s="160"/>
    </row>
    <row r="78" spans="1:11" ht="29.45" customHeight="1" x14ac:dyDescent="0.2">
      <c r="A78" s="136">
        <v>9</v>
      </c>
      <c r="B78" s="162" t="s">
        <v>146</v>
      </c>
      <c r="C78" s="162"/>
      <c r="D78" s="162"/>
      <c r="E78" s="162"/>
      <c r="F78" s="162"/>
      <c r="G78" s="162"/>
      <c r="H78" s="162"/>
      <c r="I78" s="162"/>
      <c r="J78" s="162"/>
    </row>
    <row r="79" spans="1:11" s="19" customFormat="1" ht="39" customHeight="1" x14ac:dyDescent="0.2">
      <c r="A79" s="159" t="s">
        <v>147</v>
      </c>
      <c r="B79" s="159"/>
      <c r="C79" s="159"/>
      <c r="D79" s="159"/>
      <c r="E79" s="159"/>
      <c r="F79" s="159"/>
      <c r="G79" s="159"/>
      <c r="H79" s="159"/>
      <c r="I79" s="159"/>
      <c r="J79" s="159"/>
      <c r="K79" s="68"/>
    </row>
    <row r="80" spans="1:11" ht="16.5" customHeight="1" x14ac:dyDescent="0.2">
      <c r="A80" s="19"/>
      <c r="B80" s="19"/>
      <c r="C80" s="19"/>
      <c r="D80" s="19"/>
      <c r="E80" s="19"/>
      <c r="F80" s="19"/>
      <c r="G80" s="21"/>
      <c r="H80" s="21"/>
      <c r="I80" s="21"/>
      <c r="J80" s="19"/>
      <c r="K80" s="19"/>
    </row>
    <row r="87" spans="1:11" customFormat="1" ht="22.15" customHeight="1" x14ac:dyDescent="0.25">
      <c r="A87" s="4"/>
      <c r="B87" s="4"/>
      <c r="C87" s="4"/>
      <c r="D87" s="4"/>
      <c r="E87" s="4"/>
      <c r="F87" s="4"/>
      <c r="G87" s="9"/>
      <c r="H87" s="9"/>
      <c r="I87" s="9"/>
      <c r="J87" s="4"/>
      <c r="K87" s="4"/>
    </row>
    <row r="88" spans="1:11" ht="15" x14ac:dyDescent="0.25">
      <c r="A88"/>
      <c r="B88"/>
      <c r="K88"/>
    </row>
    <row r="89" spans="1:11" s="2" customFormat="1" ht="34.5" customHeight="1" x14ac:dyDescent="0.2">
      <c r="A89" s="4"/>
      <c r="B89" s="4"/>
      <c r="C89" s="4"/>
      <c r="D89" s="4"/>
      <c r="E89" s="4"/>
      <c r="F89" s="4"/>
      <c r="G89" s="9"/>
      <c r="H89" s="9"/>
      <c r="I89" s="9"/>
      <c r="J89" s="4"/>
      <c r="K89" s="4"/>
    </row>
  </sheetData>
  <mergeCells count="32">
    <mergeCell ref="A6:A7"/>
    <mergeCell ref="B6:B7"/>
    <mergeCell ref="D6:D7"/>
    <mergeCell ref="E6:E7"/>
    <mergeCell ref="F6:F7"/>
    <mergeCell ref="G6:G7"/>
    <mergeCell ref="H6:H7"/>
    <mergeCell ref="I6:I7"/>
    <mergeCell ref="J6:J7"/>
    <mergeCell ref="B8:B11"/>
    <mergeCell ref="B18:B21"/>
    <mergeCell ref="B13:B16"/>
    <mergeCell ref="B48:B51"/>
    <mergeCell ref="B23:B26"/>
    <mergeCell ref="B28:B31"/>
    <mergeCell ref="B33:B36"/>
    <mergeCell ref="B38:B41"/>
    <mergeCell ref="B43:B46"/>
    <mergeCell ref="B63:B66"/>
    <mergeCell ref="B58:B61"/>
    <mergeCell ref="B53:B56"/>
    <mergeCell ref="B70:J70"/>
    <mergeCell ref="A68:F68"/>
    <mergeCell ref="A79:J79"/>
    <mergeCell ref="B71:J71"/>
    <mergeCell ref="B72:J72"/>
    <mergeCell ref="B73:J73"/>
    <mergeCell ref="B78:J78"/>
    <mergeCell ref="B75:J75"/>
    <mergeCell ref="B76:J76"/>
    <mergeCell ref="B77:J77"/>
    <mergeCell ref="B74:J74"/>
  </mergeCells>
  <phoneticPr fontId="34" type="noConversion"/>
  <printOptions horizontalCentered="1"/>
  <pageMargins left="0.51181102362204722" right="0.51181102362204722" top="0.74803149606299213" bottom="0.74803149606299213" header="0.31496062992125984" footer="0.31496062992125984"/>
  <pageSetup paperSize="9" scale="44" orientation="portrait" r:id="rId1"/>
  <headerFooter>
    <oddHeader>&amp;L&amp;G</oddHeader>
    <oddFooter>&amp;L&amp;F&amp;C&amp;A&amp;RΣελ. &amp;P από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K25"/>
  <sheetViews>
    <sheetView zoomScaleNormal="100" workbookViewId="0">
      <selection activeCell="H19" sqref="H19"/>
    </sheetView>
  </sheetViews>
  <sheetFormatPr defaultColWidth="8.85546875" defaultRowHeight="14.25" x14ac:dyDescent="0.2"/>
  <cols>
    <col min="1" max="1" width="17" style="4" customWidth="1"/>
    <col min="2" max="2" width="5.85546875" style="4" customWidth="1"/>
    <col min="3" max="3" width="31.140625" style="4" customWidth="1"/>
    <col min="4" max="4" width="11.5703125" style="4" customWidth="1"/>
    <col min="5" max="5" width="12.7109375" style="4" customWidth="1"/>
    <col min="6" max="6" width="10.7109375" style="4" customWidth="1"/>
    <col min="7" max="7" width="10.85546875" style="9" customWidth="1"/>
    <col min="8" max="8" width="10.5703125" style="9" customWidth="1"/>
    <col min="9" max="9" width="17.42578125" style="9" customWidth="1"/>
    <col min="10" max="10" width="18.7109375" style="4" customWidth="1"/>
    <col min="11" max="16384" width="8.85546875" style="4"/>
  </cols>
  <sheetData>
    <row r="1" spans="1:10" s="3" customFormat="1" ht="25.5" customHeight="1" x14ac:dyDescent="0.15">
      <c r="A1" s="242" t="s">
        <v>9</v>
      </c>
      <c r="B1" s="243"/>
      <c r="C1" s="243"/>
      <c r="D1" s="243"/>
      <c r="E1" s="243"/>
      <c r="F1" s="243"/>
      <c r="G1" s="243"/>
      <c r="H1" s="243"/>
      <c r="I1" s="243"/>
      <c r="J1" s="244"/>
    </row>
    <row r="2" spans="1:10" s="3" customFormat="1" ht="25.5" customHeight="1" x14ac:dyDescent="0.15">
      <c r="A2" s="242" t="s">
        <v>10</v>
      </c>
      <c r="B2" s="243"/>
      <c r="C2" s="243"/>
      <c r="D2" s="243"/>
      <c r="E2" s="243"/>
      <c r="F2" s="243"/>
      <c r="G2" s="243"/>
      <c r="H2" s="243"/>
      <c r="I2" s="243"/>
      <c r="J2" s="244"/>
    </row>
    <row r="3" spans="1:10" s="3" customFormat="1" ht="25.5" customHeight="1" x14ac:dyDescent="0.15">
      <c r="A3" s="242" t="s">
        <v>71</v>
      </c>
      <c r="B3" s="243"/>
      <c r="C3" s="243"/>
      <c r="D3" s="243"/>
      <c r="E3" s="243"/>
      <c r="F3" s="243"/>
      <c r="G3" s="243"/>
      <c r="H3" s="243"/>
      <c r="I3" s="243"/>
      <c r="J3" s="244"/>
    </row>
    <row r="5" spans="1:10" ht="27" customHeight="1" x14ac:dyDescent="0.2">
      <c r="A5" s="239" t="s">
        <v>30</v>
      </c>
      <c r="B5" s="240"/>
      <c r="C5" s="240"/>
      <c r="D5" s="240"/>
      <c r="E5" s="240"/>
      <c r="F5" s="240"/>
      <c r="G5" s="240"/>
      <c r="H5" s="240"/>
      <c r="I5" s="240"/>
      <c r="J5" s="245"/>
    </row>
    <row r="6" spans="1:10" x14ac:dyDescent="0.2">
      <c r="A6" s="183" t="s">
        <v>35</v>
      </c>
      <c r="B6" s="183" t="s">
        <v>0</v>
      </c>
      <c r="C6" s="137" t="s">
        <v>7</v>
      </c>
      <c r="D6" s="183" t="s">
        <v>8</v>
      </c>
      <c r="E6" s="183" t="s">
        <v>1</v>
      </c>
      <c r="F6" s="183" t="s">
        <v>2</v>
      </c>
      <c r="G6" s="185" t="s">
        <v>3</v>
      </c>
      <c r="H6" s="185" t="s">
        <v>4</v>
      </c>
      <c r="I6" s="185" t="s">
        <v>5</v>
      </c>
      <c r="J6" s="185" t="s">
        <v>11</v>
      </c>
    </row>
    <row r="7" spans="1:10" ht="25.5" x14ac:dyDescent="0.2">
      <c r="A7" s="158"/>
      <c r="B7" s="158"/>
      <c r="C7" s="22" t="s">
        <v>6</v>
      </c>
      <c r="D7" s="158"/>
      <c r="E7" s="158"/>
      <c r="F7" s="158"/>
      <c r="G7" s="172"/>
      <c r="H7" s="172"/>
      <c r="I7" s="172"/>
      <c r="J7" s="172"/>
    </row>
    <row r="8" spans="1:10" x14ac:dyDescent="0.2">
      <c r="A8" s="193" t="s">
        <v>41</v>
      </c>
      <c r="B8" s="6"/>
      <c r="C8" s="6"/>
      <c r="D8" s="6"/>
      <c r="E8" s="6"/>
      <c r="F8" s="6"/>
      <c r="G8" s="7">
        <f>ROUND(E8*F8,2)</f>
        <v>0</v>
      </c>
      <c r="H8" s="8">
        <f>ROUND(G8*24%,2)</f>
        <v>0</v>
      </c>
      <c r="I8" s="8">
        <f>G8+H8</f>
        <v>0</v>
      </c>
      <c r="J8" s="5"/>
    </row>
    <row r="9" spans="1:10" x14ac:dyDescent="0.2">
      <c r="A9" s="193"/>
      <c r="B9" s="6"/>
      <c r="C9" s="6"/>
      <c r="D9" s="6"/>
      <c r="E9" s="6"/>
      <c r="F9" s="6"/>
      <c r="G9" s="7">
        <f>ROUND(E9*F9,2)</f>
        <v>0</v>
      </c>
      <c r="H9" s="8">
        <f>ROUND(G9*24%,2)</f>
        <v>0</v>
      </c>
      <c r="I9" s="8">
        <f>G9+H9</f>
        <v>0</v>
      </c>
      <c r="J9" s="5"/>
    </row>
    <row r="10" spans="1:10" x14ac:dyDescent="0.2">
      <c r="A10" s="193"/>
      <c r="B10" s="6"/>
      <c r="C10" s="6"/>
      <c r="D10" s="6"/>
      <c r="E10" s="6"/>
      <c r="F10" s="6"/>
      <c r="G10" s="7">
        <f>ROUND(E10*F10,2)</f>
        <v>0</v>
      </c>
      <c r="H10" s="8">
        <f>ROUND(G10*24%,2)</f>
        <v>0</v>
      </c>
      <c r="I10" s="8">
        <f>G10+H10</f>
        <v>0</v>
      </c>
      <c r="J10" s="5"/>
    </row>
    <row r="11" spans="1:10" x14ac:dyDescent="0.2">
      <c r="A11" s="193"/>
      <c r="B11" s="6"/>
      <c r="C11" s="6"/>
      <c r="D11" s="6"/>
      <c r="E11" s="6"/>
      <c r="F11" s="6"/>
      <c r="G11" s="7">
        <f>ROUND(E11*F11,2)</f>
        <v>0</v>
      </c>
      <c r="H11" s="8">
        <f>ROUND(G11*24%,2)</f>
        <v>0</v>
      </c>
      <c r="I11" s="8">
        <f>G11+H11</f>
        <v>0</v>
      </c>
      <c r="J11" s="5"/>
    </row>
    <row r="12" spans="1:10" customFormat="1" ht="21.75" customHeight="1" x14ac:dyDescent="0.25">
      <c r="A12" s="193"/>
      <c r="B12" s="194" t="s">
        <v>36</v>
      </c>
      <c r="C12" s="194"/>
      <c r="D12" s="194"/>
      <c r="E12" s="194"/>
      <c r="F12" s="194"/>
      <c r="G12" s="10">
        <f>SUM(G8:G11)</f>
        <v>0</v>
      </c>
      <c r="H12" s="10">
        <f>SUM(H8:H11)</f>
        <v>0</v>
      </c>
      <c r="I12" s="10">
        <f>SUM(I8:I11)</f>
        <v>0</v>
      </c>
      <c r="J12" s="4"/>
    </row>
    <row r="13" spans="1:10" x14ac:dyDescent="0.2">
      <c r="A13" s="193" t="s">
        <v>42</v>
      </c>
      <c r="B13" s="6"/>
      <c r="C13" s="6"/>
      <c r="D13" s="6"/>
      <c r="E13" s="6"/>
      <c r="F13" s="6"/>
      <c r="G13" s="7">
        <f>ROUND(E13*F13,2)</f>
        <v>0</v>
      </c>
      <c r="H13" s="8">
        <f>ROUND(G13*24%,2)</f>
        <v>0</v>
      </c>
      <c r="I13" s="8">
        <f>G13+H13</f>
        <v>0</v>
      </c>
      <c r="J13" s="5"/>
    </row>
    <row r="14" spans="1:10" ht="13.5" customHeight="1" x14ac:dyDescent="0.2">
      <c r="A14" s="193"/>
      <c r="B14" s="6"/>
      <c r="C14" s="6"/>
      <c r="D14" s="6"/>
      <c r="E14" s="6"/>
      <c r="F14" s="6"/>
      <c r="G14" s="7">
        <f>ROUND(E14*F14,2)</f>
        <v>0</v>
      </c>
      <c r="H14" s="8">
        <f>ROUND(G14*24%,2)</f>
        <v>0</v>
      </c>
      <c r="I14" s="8">
        <f>G14+H14</f>
        <v>0</v>
      </c>
      <c r="J14" s="5"/>
    </row>
    <row r="15" spans="1:10" x14ac:dyDescent="0.2">
      <c r="A15" s="193"/>
      <c r="B15" s="6"/>
      <c r="C15" s="6"/>
      <c r="D15" s="6"/>
      <c r="E15" s="6"/>
      <c r="F15" s="6"/>
      <c r="G15" s="7">
        <f>ROUND(E15*F15,2)</f>
        <v>0</v>
      </c>
      <c r="H15" s="8">
        <f>ROUND(G15*24%,2)</f>
        <v>0</v>
      </c>
      <c r="I15" s="8">
        <f>G15+H15</f>
        <v>0</v>
      </c>
      <c r="J15" s="5"/>
    </row>
    <row r="16" spans="1:10" x14ac:dyDescent="0.2">
      <c r="A16" s="193"/>
      <c r="B16" s="6"/>
      <c r="C16" s="6"/>
      <c r="D16" s="6"/>
      <c r="E16" s="6"/>
      <c r="F16" s="6"/>
      <c r="G16" s="7">
        <f>ROUND(E16*F16,2)</f>
        <v>0</v>
      </c>
      <c r="H16" s="8">
        <f>ROUND(G16*24%,2)</f>
        <v>0</v>
      </c>
      <c r="I16" s="8">
        <f>G16+H16</f>
        <v>0</v>
      </c>
      <c r="J16" s="5"/>
    </row>
    <row r="17" spans="1:11" customFormat="1" ht="22.15" customHeight="1" x14ac:dyDescent="0.25">
      <c r="A17" s="193"/>
      <c r="B17" s="194" t="s">
        <v>37</v>
      </c>
      <c r="C17" s="194"/>
      <c r="D17" s="194"/>
      <c r="E17" s="194"/>
      <c r="F17" s="194"/>
      <c r="G17" s="10">
        <f>SUM(G13:G16)</f>
        <v>0</v>
      </c>
      <c r="H17" s="10">
        <f>SUM(H13:H16)</f>
        <v>0</v>
      </c>
      <c r="I17" s="10">
        <f>SUM(I13:I16)</f>
        <v>0</v>
      </c>
      <c r="J17" s="4"/>
    </row>
    <row r="18" spans="1:11" customFormat="1" ht="24" customHeight="1" x14ac:dyDescent="0.25">
      <c r="A18" s="186" t="s">
        <v>43</v>
      </c>
      <c r="B18" s="187"/>
      <c r="C18" s="187"/>
      <c r="D18" s="187"/>
      <c r="E18" s="187"/>
      <c r="F18" s="188"/>
      <c r="G18" s="23">
        <f>G12+G17</f>
        <v>0</v>
      </c>
      <c r="H18" s="23">
        <f>H12+H17</f>
        <v>0</v>
      </c>
      <c r="I18" s="23">
        <f>I12+I17</f>
        <v>0</v>
      </c>
      <c r="J18" s="4"/>
    </row>
    <row r="20" spans="1:11" customFormat="1" ht="24.6" customHeight="1" x14ac:dyDescent="0.25">
      <c r="A20" s="190" t="s">
        <v>25</v>
      </c>
      <c r="B20" s="191"/>
      <c r="C20" s="191"/>
      <c r="D20" s="191"/>
      <c r="E20" s="191"/>
      <c r="F20" s="191"/>
      <c r="G20" s="191"/>
      <c r="H20" s="191"/>
      <c r="I20" s="192"/>
    </row>
    <row r="21" spans="1:11" customFormat="1" ht="34.15" customHeight="1" x14ac:dyDescent="0.25">
      <c r="A21" s="190" t="s">
        <v>26</v>
      </c>
      <c r="B21" s="191"/>
      <c r="C21" s="191"/>
      <c r="D21" s="191"/>
      <c r="E21" s="191"/>
      <c r="F21" s="191"/>
      <c r="G21" s="191"/>
      <c r="H21" s="191"/>
      <c r="I21" s="192"/>
    </row>
    <row r="22" spans="1:11" customFormat="1" ht="39" customHeight="1" x14ac:dyDescent="0.25">
      <c r="A22" s="190" t="s">
        <v>27</v>
      </c>
      <c r="B22" s="191"/>
      <c r="C22" s="191"/>
      <c r="D22" s="191"/>
      <c r="E22" s="191"/>
      <c r="F22" s="191"/>
      <c r="G22" s="191"/>
      <c r="H22" s="191"/>
      <c r="I22" s="192"/>
    </row>
    <row r="23" spans="1:11" customFormat="1" ht="24.6" customHeight="1" x14ac:dyDescent="0.25">
      <c r="A23" s="190" t="s">
        <v>28</v>
      </c>
      <c r="B23" s="191"/>
      <c r="C23" s="191"/>
      <c r="D23" s="191"/>
      <c r="E23" s="191"/>
      <c r="F23" s="191"/>
      <c r="G23" s="191"/>
      <c r="H23" s="191"/>
      <c r="I23" s="192"/>
    </row>
    <row r="25" spans="1:11" s="2" customFormat="1" ht="34.5" customHeight="1" x14ac:dyDescent="0.25">
      <c r="A25" s="189" t="s">
        <v>45</v>
      </c>
      <c r="B25" s="189"/>
      <c r="C25" s="189"/>
      <c r="D25" s="189"/>
      <c r="E25" s="189"/>
      <c r="F25" s="189"/>
      <c r="G25" s="189"/>
      <c r="H25" s="189"/>
      <c r="I25" s="189"/>
      <c r="J25" s="189"/>
      <c r="K25" s="189"/>
    </row>
  </sheetData>
  <mergeCells count="19">
    <mergeCell ref="A6:A7"/>
    <mergeCell ref="B6:B7"/>
    <mergeCell ref="D6:D7"/>
    <mergeCell ref="E6:E7"/>
    <mergeCell ref="F6:F7"/>
    <mergeCell ref="G6:G7"/>
    <mergeCell ref="H6:H7"/>
    <mergeCell ref="I6:I7"/>
    <mergeCell ref="J6:J7"/>
    <mergeCell ref="A8:A12"/>
    <mergeCell ref="B12:F12"/>
    <mergeCell ref="A13:A17"/>
    <mergeCell ref="B17:F17"/>
    <mergeCell ref="A18:F18"/>
    <mergeCell ref="A25:K25"/>
    <mergeCell ref="A20:I20"/>
    <mergeCell ref="A21:I21"/>
    <mergeCell ref="A22:I22"/>
    <mergeCell ref="A23:I23"/>
  </mergeCells>
  <printOptions horizontalCentered="1"/>
  <pageMargins left="0.51181102362204722" right="0.51181102362204722" top="0.74803149606299213" bottom="0.74803149606299213" header="0.31496062992125984" footer="0.31496062992125984"/>
  <pageSetup paperSize="9" scale="59" orientation="portrait" r:id="rId1"/>
  <headerFooter>
    <oddHeader>&amp;L&amp;G</oddHeader>
    <oddFooter>&amp;L&amp;F&amp;C&amp;A&amp;RΣελ. &amp;Pαπό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53280-D5AA-41BF-92D8-9B762135CFAB}">
  <sheetPr>
    <tabColor theme="0"/>
    <pageSetUpPr fitToPage="1"/>
  </sheetPr>
  <dimension ref="A2:S12"/>
  <sheetViews>
    <sheetView workbookViewId="0">
      <selection activeCell="H19" sqref="H19"/>
    </sheetView>
  </sheetViews>
  <sheetFormatPr defaultRowHeight="15" x14ac:dyDescent="0.25"/>
  <cols>
    <col min="2" max="2" width="18.42578125" customWidth="1"/>
    <col min="4" max="4" width="12.5703125" customWidth="1"/>
    <col min="5" max="5" width="13" customWidth="1"/>
    <col min="8" max="8" width="15.140625" customWidth="1"/>
    <col min="9" max="9" width="18.7109375" customWidth="1"/>
  </cols>
  <sheetData>
    <row r="2" spans="1:19" ht="15" customHeight="1" x14ac:dyDescent="0.25">
      <c r="A2" s="200" t="s">
        <v>31</v>
      </c>
      <c r="B2" s="200"/>
      <c r="C2" s="200"/>
      <c r="D2" s="200"/>
      <c r="E2" s="200"/>
      <c r="F2" s="200"/>
      <c r="G2" s="200"/>
      <c r="H2" s="201"/>
      <c r="I2" s="19"/>
    </row>
    <row r="3" spans="1:19" ht="25.5" x14ac:dyDescent="0.25">
      <c r="A3" s="196" t="s">
        <v>184</v>
      </c>
      <c r="B3" s="67" t="s">
        <v>7</v>
      </c>
      <c r="C3" s="182" t="s">
        <v>8</v>
      </c>
      <c r="D3" s="182" t="s">
        <v>1</v>
      </c>
      <c r="E3" s="182" t="s">
        <v>2</v>
      </c>
      <c r="F3" s="184" t="s">
        <v>3</v>
      </c>
      <c r="G3" s="184" t="s">
        <v>4</v>
      </c>
      <c r="H3" s="184" t="s">
        <v>5</v>
      </c>
      <c r="I3" s="172" t="s">
        <v>11</v>
      </c>
    </row>
    <row r="4" spans="1:19" ht="38.25" x14ac:dyDescent="0.25">
      <c r="A4" s="197"/>
      <c r="B4" s="67" t="s">
        <v>6</v>
      </c>
      <c r="C4" s="183"/>
      <c r="D4" s="183"/>
      <c r="E4" s="183"/>
      <c r="F4" s="185"/>
      <c r="G4" s="185"/>
      <c r="H4" s="185"/>
      <c r="I4" s="172"/>
    </row>
    <row r="5" spans="1:19" x14ac:dyDescent="0.25">
      <c r="A5" s="138"/>
      <c r="B5" s="6"/>
      <c r="C5" s="6"/>
      <c r="D5" s="6"/>
      <c r="E5" s="6"/>
      <c r="F5" s="7">
        <f>ROUND(D5*E5,2)</f>
        <v>0</v>
      </c>
      <c r="G5" s="8">
        <f>ROUND(F5*24%,2)</f>
        <v>0</v>
      </c>
      <c r="H5" s="8">
        <f>F5+G5</f>
        <v>0</v>
      </c>
      <c r="I5" s="5"/>
    </row>
    <row r="6" spans="1:19" x14ac:dyDescent="0.25">
      <c r="A6" s="138"/>
      <c r="B6" s="6"/>
      <c r="C6" s="6"/>
      <c r="D6" s="6"/>
      <c r="E6" s="6"/>
      <c r="F6" s="7">
        <f>ROUND(D6*E6,2)</f>
        <v>0</v>
      </c>
      <c r="G6" s="8">
        <f>ROUND(F6*24%,2)</f>
        <v>0</v>
      </c>
      <c r="H6" s="8">
        <f>F6+G6</f>
        <v>0</v>
      </c>
      <c r="I6" s="5"/>
    </row>
    <row r="7" spans="1:19" x14ac:dyDescent="0.25">
      <c r="A7" s="138"/>
      <c r="B7" s="6"/>
      <c r="C7" s="6"/>
      <c r="D7" s="6"/>
      <c r="E7" s="6"/>
      <c r="F7" s="7">
        <f>ROUND(D7*E7,2)</f>
        <v>0</v>
      </c>
      <c r="G7" s="8">
        <f>ROUND(F7*24%,2)</f>
        <v>0</v>
      </c>
      <c r="H7" s="8">
        <f>F7+G7</f>
        <v>0</v>
      </c>
      <c r="I7" s="5"/>
    </row>
    <row r="8" spans="1:19" x14ac:dyDescent="0.25">
      <c r="A8" s="138"/>
      <c r="B8" s="6"/>
      <c r="C8" s="6"/>
      <c r="D8" s="6"/>
      <c r="E8" s="6"/>
      <c r="F8" s="7">
        <f>ROUND(D8*E8,2)</f>
        <v>0</v>
      </c>
      <c r="G8" s="8">
        <f>ROUND(F8*24%,2)</f>
        <v>0</v>
      </c>
      <c r="H8" s="8">
        <f>F8+G8</f>
        <v>0</v>
      </c>
      <c r="I8" s="5"/>
    </row>
    <row r="9" spans="1:19" x14ac:dyDescent="0.25">
      <c r="A9" s="198"/>
      <c r="B9" s="198"/>
      <c r="C9" s="198"/>
      <c r="D9" s="198"/>
      <c r="E9" s="199"/>
      <c r="F9" s="20">
        <f>SUM(F5:F8)</f>
        <v>0</v>
      </c>
      <c r="G9" s="20">
        <f>SUM(G5:G8)</f>
        <v>0</v>
      </c>
      <c r="H9" s="20">
        <f>SUM(H5:H8)</f>
        <v>0</v>
      </c>
      <c r="I9" s="19"/>
    </row>
    <row r="11" spans="1:19" x14ac:dyDescent="0.25">
      <c r="B11" s="69" t="s">
        <v>85</v>
      </c>
      <c r="C11" s="69"/>
      <c r="D11" s="69"/>
      <c r="E11" s="69"/>
      <c r="F11" s="69"/>
      <c r="G11" s="69"/>
      <c r="H11" s="69"/>
      <c r="I11" s="69"/>
      <c r="J11" s="69"/>
    </row>
    <row r="12" spans="1:19" x14ac:dyDescent="0.25">
      <c r="B12" s="69"/>
      <c r="C12" s="69"/>
      <c r="D12" s="69"/>
      <c r="E12" s="69"/>
      <c r="F12" s="69"/>
      <c r="G12" s="69"/>
      <c r="H12" s="69"/>
      <c r="I12" s="69"/>
      <c r="J12" s="69"/>
      <c r="K12" s="69"/>
      <c r="L12" s="69"/>
      <c r="M12" s="69"/>
      <c r="N12" s="69"/>
      <c r="O12" s="69"/>
      <c r="P12" s="69"/>
      <c r="Q12" s="69"/>
      <c r="R12" s="69"/>
      <c r="S12" s="69"/>
    </row>
  </sheetData>
  <mergeCells count="10">
    <mergeCell ref="A3:A4"/>
    <mergeCell ref="A9:E9"/>
    <mergeCell ref="A2:H2"/>
    <mergeCell ref="I3:I4"/>
    <mergeCell ref="C3:C4"/>
    <mergeCell ref="D3:D4"/>
    <mergeCell ref="E3:E4"/>
    <mergeCell ref="F3:F4"/>
    <mergeCell ref="G3:G4"/>
    <mergeCell ref="H3:H4"/>
  </mergeCells>
  <printOptions horizontalCentered="1"/>
  <pageMargins left="0.51181102362204722" right="0.51181102362204722" top="0.74803149606299213" bottom="0.74803149606299213" header="0.31496062992125984" footer="0.31496062992125984"/>
  <pageSetup paperSize="9" scale="80" orientation="portrait" r:id="rId1"/>
  <headerFooter>
    <oddHeader>&amp;L&amp;G</oddHeader>
    <oddFooter>&amp;L&amp;F&amp;C&amp;A&amp;RΣελ. &amp;Pαπό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F22"/>
  <sheetViews>
    <sheetView topLeftCell="A7" workbookViewId="0">
      <selection activeCell="H19" sqref="H19"/>
    </sheetView>
  </sheetViews>
  <sheetFormatPr defaultColWidth="9.140625" defaultRowHeight="15.75" x14ac:dyDescent="0.25"/>
  <cols>
    <col min="1" max="1" width="9.140625" style="17"/>
    <col min="2" max="2" width="24.5703125" style="16" customWidth="1"/>
    <col min="3" max="3" width="30.42578125" style="16" bestFit="1" customWidth="1"/>
    <col min="4" max="4" width="19.85546875" style="16" customWidth="1"/>
    <col min="5" max="5" width="20.28515625" style="16" customWidth="1"/>
    <col min="6" max="6" width="20" style="16" bestFit="1" customWidth="1"/>
    <col min="7" max="16384" width="9.140625" style="16"/>
  </cols>
  <sheetData>
    <row r="1" spans="1:6" s="3" customFormat="1" ht="25.5" customHeight="1" x14ac:dyDescent="0.15">
      <c r="A1" s="152" t="s">
        <v>9</v>
      </c>
      <c r="B1" s="152"/>
      <c r="C1" s="152"/>
      <c r="D1" s="152"/>
      <c r="E1" s="152"/>
      <c r="F1" s="152"/>
    </row>
    <row r="2" spans="1:6" s="3" customFormat="1" ht="23.25" customHeight="1" x14ac:dyDescent="0.15">
      <c r="A2" s="152" t="s">
        <v>10</v>
      </c>
      <c r="B2" s="152"/>
      <c r="C2" s="152"/>
      <c r="D2" s="152"/>
      <c r="E2" s="152"/>
      <c r="F2" s="152"/>
    </row>
    <row r="3" spans="1:6" s="3" customFormat="1" ht="23.25" customHeight="1" x14ac:dyDescent="0.15">
      <c r="A3" s="152" t="s">
        <v>71</v>
      </c>
      <c r="B3" s="152"/>
      <c r="C3" s="152"/>
      <c r="D3" s="152"/>
      <c r="E3" s="152"/>
      <c r="F3" s="152"/>
    </row>
    <row r="4" spans="1:6" s="4" customFormat="1" ht="14.25" x14ac:dyDescent="0.2"/>
    <row r="5" spans="1:6" s="4" customFormat="1" ht="29.45" customHeight="1" x14ac:dyDescent="0.2">
      <c r="A5" s="204" t="s">
        <v>19</v>
      </c>
      <c r="B5" s="204"/>
      <c r="C5" s="204"/>
      <c r="D5" s="204"/>
      <c r="E5" s="204"/>
      <c r="F5" s="204"/>
    </row>
    <row r="6" spans="1:6" ht="15.75" customHeight="1" x14ac:dyDescent="0.25">
      <c r="A6" s="203" t="s">
        <v>75</v>
      </c>
      <c r="B6" s="203" t="s">
        <v>48</v>
      </c>
      <c r="C6" s="202" t="s">
        <v>49</v>
      </c>
      <c r="D6" s="202" t="s">
        <v>20</v>
      </c>
      <c r="E6" s="202" t="s">
        <v>21</v>
      </c>
      <c r="F6" s="202" t="s">
        <v>22</v>
      </c>
    </row>
    <row r="7" spans="1:6" ht="41.25" customHeight="1" x14ac:dyDescent="0.25">
      <c r="A7" s="203"/>
      <c r="B7" s="203"/>
      <c r="C7" s="202"/>
      <c r="D7" s="202"/>
      <c r="E7" s="202"/>
      <c r="F7" s="202"/>
    </row>
    <row r="8" spans="1:6" ht="63.75" x14ac:dyDescent="0.25">
      <c r="A8" s="210">
        <v>4</v>
      </c>
      <c r="B8" s="213" t="s">
        <v>52</v>
      </c>
      <c r="C8" s="101" t="s">
        <v>105</v>
      </c>
      <c r="D8" s="110">
        <f>'ΑΛΙΕΥΤΙΚΟΣ ΤΟΥΡΙΣΜΟΣ Κ.Α.'!I12</f>
        <v>0</v>
      </c>
      <c r="E8" s="110">
        <v>0</v>
      </c>
      <c r="F8" s="110">
        <v>0</v>
      </c>
    </row>
    <row r="9" spans="1:6" ht="54.6" customHeight="1" x14ac:dyDescent="0.25">
      <c r="A9" s="211"/>
      <c r="B9" s="213"/>
      <c r="C9" s="101" t="s">
        <v>106</v>
      </c>
      <c r="D9" s="110">
        <f>'ΑΛΙΕΥΤΙΚΟΣ ΤΟΥΡΙΣΜΟΣ Κ.Α.'!I17</f>
        <v>0</v>
      </c>
      <c r="E9" s="110">
        <v>0</v>
      </c>
      <c r="F9" s="110">
        <v>0</v>
      </c>
    </row>
    <row r="10" spans="1:6" ht="30" customHeight="1" x14ac:dyDescent="0.25">
      <c r="A10" s="211"/>
      <c r="B10" s="213"/>
      <c r="C10" s="101" t="s">
        <v>97</v>
      </c>
      <c r="D10" s="110">
        <f>'ΑΛΙΕΥΤΙΚΟΣ ΤΟΥΡΙΣΜΟΣ Κ.Α.'!I37</f>
        <v>0</v>
      </c>
      <c r="E10" s="110">
        <v>0</v>
      </c>
      <c r="F10" s="110">
        <v>0</v>
      </c>
    </row>
    <row r="11" spans="1:6" ht="51" customHeight="1" x14ac:dyDescent="0.25">
      <c r="A11" s="212"/>
      <c r="B11" s="213"/>
      <c r="C11" s="101" t="s">
        <v>100</v>
      </c>
      <c r="D11" s="110">
        <f>'ΑΛΙΕΥΤΙΚΟΣ ΤΟΥΡΙΣΜΟΣ Κ.Α.'!I47</f>
        <v>0</v>
      </c>
      <c r="E11" s="110">
        <v>0</v>
      </c>
      <c r="F11" s="110">
        <v>0</v>
      </c>
    </row>
    <row r="12" spans="1:6" ht="38.25" x14ac:dyDescent="0.25">
      <c r="A12" s="102">
        <v>5</v>
      </c>
      <c r="B12" s="101" t="s">
        <v>168</v>
      </c>
      <c r="C12" s="101" t="s">
        <v>114</v>
      </c>
      <c r="D12" s="110">
        <f>'ΑΛΙΕΥΤΙΚΟΣ ΤΟΥΡΙΣΜΟΣ Κ.Α.'!I52</f>
        <v>0</v>
      </c>
      <c r="E12" s="110">
        <v>0</v>
      </c>
      <c r="F12" s="110">
        <v>0</v>
      </c>
    </row>
    <row r="13" spans="1:6" customFormat="1" ht="38.25" x14ac:dyDescent="0.25">
      <c r="A13" s="102">
        <v>6</v>
      </c>
      <c r="B13" s="101" t="s">
        <v>80</v>
      </c>
      <c r="C13" s="103" t="s">
        <v>119</v>
      </c>
      <c r="D13" s="107">
        <f>'ΑΛΙΕΥΤΙΚΟΣ ΤΟΥΡΙΣΜΟΣ Κ.Α.'!I57</f>
        <v>0</v>
      </c>
      <c r="E13" s="110">
        <v>0</v>
      </c>
      <c r="F13" s="110">
        <v>0</v>
      </c>
    </row>
    <row r="14" spans="1:6" ht="31.9" customHeight="1" x14ac:dyDescent="0.25">
      <c r="A14" s="102">
        <v>8</v>
      </c>
      <c r="B14" s="104" t="s">
        <v>167</v>
      </c>
      <c r="C14" s="101" t="s">
        <v>98</v>
      </c>
      <c r="D14" s="110">
        <f>'ΑΛΙΕΥΤΙΚΟΣ ΤΟΥΡΙΣΜΟΣ Κ.Α.'!I42</f>
        <v>0</v>
      </c>
      <c r="E14" s="110">
        <v>0</v>
      </c>
      <c r="F14" s="110">
        <v>0</v>
      </c>
    </row>
    <row r="15" spans="1:6" ht="19.899999999999999" customHeight="1" x14ac:dyDescent="0.25">
      <c r="A15" s="102">
        <v>11</v>
      </c>
      <c r="B15" s="105" t="s">
        <v>137</v>
      </c>
      <c r="C15" s="101" t="s">
        <v>124</v>
      </c>
      <c r="D15" s="110">
        <f>'ΑΛΙΕΥΤΙΚΟΣ ΤΟΥΡΙΣΜΟΣ Κ.Α.'!I62</f>
        <v>0</v>
      </c>
      <c r="E15" s="110">
        <v>0</v>
      </c>
      <c r="F15" s="110">
        <v>0</v>
      </c>
    </row>
    <row r="16" spans="1:6" ht="26.25" x14ac:dyDescent="0.25">
      <c r="A16" s="209">
        <v>12</v>
      </c>
      <c r="B16" s="206" t="s">
        <v>53</v>
      </c>
      <c r="C16" s="106" t="s">
        <v>96</v>
      </c>
      <c r="D16" s="110">
        <f>'ΑΛΙΕΥΤΙΚΟΣ ΤΟΥΡΙΣΜΟΣ Κ.Α.'!I22</f>
        <v>0</v>
      </c>
      <c r="E16" s="110">
        <v>0</v>
      </c>
      <c r="F16" s="110">
        <v>0</v>
      </c>
    </row>
    <row r="17" spans="1:6" ht="36.75" customHeight="1" x14ac:dyDescent="0.25">
      <c r="A17" s="209"/>
      <c r="B17" s="207"/>
      <c r="C17" s="101" t="s">
        <v>133</v>
      </c>
      <c r="D17" s="110">
        <f>'ΑΛΙΕΥΤΙΚΟΣ ΤΟΥΡΙΣΜΟΣ Κ.Α.'!I27</f>
        <v>0</v>
      </c>
      <c r="E17" s="110">
        <v>0</v>
      </c>
      <c r="F17" s="110">
        <v>0</v>
      </c>
    </row>
    <row r="18" spans="1:6" ht="36.75" customHeight="1" x14ac:dyDescent="0.25">
      <c r="A18" s="209"/>
      <c r="B18" s="207"/>
      <c r="C18" s="101" t="s">
        <v>134</v>
      </c>
      <c r="D18" s="110">
        <f>'ΑΛΙΕΥΤΙΚΟΣ ΤΟΥΡΙΣΜΟΣ Κ.Α.'!I32</f>
        <v>0</v>
      </c>
      <c r="E18" s="110">
        <v>0</v>
      </c>
      <c r="F18" s="110">
        <v>0</v>
      </c>
    </row>
    <row r="19" spans="1:6" ht="36.75" customHeight="1" x14ac:dyDescent="0.25">
      <c r="A19" s="209"/>
      <c r="B19" s="207"/>
      <c r="C19" s="101" t="s">
        <v>132</v>
      </c>
      <c r="D19" s="110">
        <f>'ΑΛΙΕΥΤΙΚΟΣ ΤΟΥΡΙΣΜΟΣ Κ.Α.'!I67</f>
        <v>0</v>
      </c>
      <c r="E19" s="110">
        <v>0</v>
      </c>
      <c r="F19" s="110">
        <v>0</v>
      </c>
    </row>
    <row r="20" spans="1:6" ht="36.75" customHeight="1" x14ac:dyDescent="0.25">
      <c r="A20" s="209"/>
      <c r="B20" s="207"/>
      <c r="C20" s="101" t="s">
        <v>166</v>
      </c>
      <c r="D20" s="110">
        <f>'1. ΤΕΧΝΙΚΑ ΕΞΟΔΑ'!I12</f>
        <v>0</v>
      </c>
      <c r="E20" s="110">
        <v>0</v>
      </c>
      <c r="F20" s="110">
        <v>0</v>
      </c>
    </row>
    <row r="21" spans="1:6" ht="36.75" customHeight="1" x14ac:dyDescent="0.25">
      <c r="A21" s="209"/>
      <c r="B21" s="208"/>
      <c r="C21" s="101" t="s">
        <v>29</v>
      </c>
      <c r="D21" s="110">
        <f>'1. ΤΕΧΝΙΚΑ ΕΞΟΔΑ'!I17</f>
        <v>0</v>
      </c>
      <c r="E21" s="110">
        <v>0</v>
      </c>
      <c r="F21" s="110">
        <v>0</v>
      </c>
    </row>
    <row r="22" spans="1:6" ht="35.25" customHeight="1" x14ac:dyDescent="0.25">
      <c r="A22" s="205" t="s">
        <v>70</v>
      </c>
      <c r="B22" s="205"/>
      <c r="C22" s="205"/>
      <c r="D22" s="111">
        <f>SUM(D8:D21)</f>
        <v>0</v>
      </c>
      <c r="E22" s="111">
        <f>SUM(E8:E21)</f>
        <v>0</v>
      </c>
      <c r="F22" s="111">
        <f>SUM(F8:F21)</f>
        <v>0</v>
      </c>
    </row>
  </sheetData>
  <mergeCells count="15">
    <mergeCell ref="A22:C22"/>
    <mergeCell ref="D6:D7"/>
    <mergeCell ref="E6:E7"/>
    <mergeCell ref="B16:B21"/>
    <mergeCell ref="A16:A21"/>
    <mergeCell ref="A8:A11"/>
    <mergeCell ref="B8:B11"/>
    <mergeCell ref="A1:F1"/>
    <mergeCell ref="A2:F2"/>
    <mergeCell ref="A3:F3"/>
    <mergeCell ref="F6:F7"/>
    <mergeCell ref="A6:A7"/>
    <mergeCell ref="B6:B7"/>
    <mergeCell ref="C6:C7"/>
    <mergeCell ref="A5:F5"/>
  </mergeCells>
  <printOptions horizontalCentered="1"/>
  <pageMargins left="0.51181102362204722" right="0.51181102362204722" top="0.74803149606299213" bottom="0.74803149606299213" header="0.31496062992125984" footer="0.31496062992125984"/>
  <pageSetup paperSize="9" scale="74" orientation="portrait" r:id="rId1"/>
  <headerFooter>
    <oddHeader>&amp;L&amp;G</oddHeader>
    <oddFooter>&amp;L&amp;F&amp;C&amp;A&amp;RΣελ. &amp;Pαπό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22"/>
  <sheetViews>
    <sheetView topLeftCell="A10" workbookViewId="0">
      <selection activeCell="H19" sqref="H19"/>
    </sheetView>
  </sheetViews>
  <sheetFormatPr defaultColWidth="9.140625" defaultRowHeight="15" x14ac:dyDescent="0.25"/>
  <cols>
    <col min="1" max="1" width="5.42578125" style="18" customWidth="1"/>
    <col min="2" max="2" width="18.7109375" style="18" customWidth="1"/>
    <col min="3" max="3" width="27.7109375" style="18" customWidth="1"/>
    <col min="4" max="4" width="9.28515625" style="18" customWidth="1"/>
    <col min="5" max="15" width="5.7109375" style="18" customWidth="1"/>
    <col min="16" max="16" width="11.7109375" style="24" customWidth="1"/>
    <col min="17" max="208" width="9.140625" style="18"/>
    <col min="209" max="209" width="3.85546875" style="18" customWidth="1"/>
    <col min="210" max="210" width="22" style="18" customWidth="1"/>
    <col min="211" max="258" width="1.28515625" style="18" customWidth="1"/>
    <col min="259" max="259" width="8.85546875" style="18" bestFit="1" customWidth="1"/>
    <col min="260" max="464" width="9.140625" style="18"/>
    <col min="465" max="465" width="3.85546875" style="18" customWidth="1"/>
    <col min="466" max="466" width="22" style="18" customWidth="1"/>
    <col min="467" max="514" width="1.28515625" style="18" customWidth="1"/>
    <col min="515" max="515" width="8.85546875" style="18" bestFit="1" customWidth="1"/>
    <col min="516" max="720" width="9.140625" style="18"/>
    <col min="721" max="721" width="3.85546875" style="18" customWidth="1"/>
    <col min="722" max="722" width="22" style="18" customWidth="1"/>
    <col min="723" max="770" width="1.28515625" style="18" customWidth="1"/>
    <col min="771" max="771" width="8.85546875" style="18" bestFit="1" customWidth="1"/>
    <col min="772" max="976" width="9.140625" style="18"/>
    <col min="977" max="977" width="3.85546875" style="18" customWidth="1"/>
    <col min="978" max="978" width="22" style="18" customWidth="1"/>
    <col min="979" max="1026" width="1.28515625" style="18" customWidth="1"/>
    <col min="1027" max="1027" width="8.85546875" style="18" bestFit="1" customWidth="1"/>
    <col min="1028" max="1232" width="9.140625" style="18"/>
    <col min="1233" max="1233" width="3.85546875" style="18" customWidth="1"/>
    <col min="1234" max="1234" width="22" style="18" customWidth="1"/>
    <col min="1235" max="1282" width="1.28515625" style="18" customWidth="1"/>
    <col min="1283" max="1283" width="8.85546875" style="18" bestFit="1" customWidth="1"/>
    <col min="1284" max="1488" width="9.140625" style="18"/>
    <col min="1489" max="1489" width="3.85546875" style="18" customWidth="1"/>
    <col min="1490" max="1490" width="22" style="18" customWidth="1"/>
    <col min="1491" max="1538" width="1.28515625" style="18" customWidth="1"/>
    <col min="1539" max="1539" width="8.85546875" style="18" bestFit="1" customWidth="1"/>
    <col min="1540" max="1744" width="9.140625" style="18"/>
    <col min="1745" max="1745" width="3.85546875" style="18" customWidth="1"/>
    <col min="1746" max="1746" width="22" style="18" customWidth="1"/>
    <col min="1747" max="1794" width="1.28515625" style="18" customWidth="1"/>
    <col min="1795" max="1795" width="8.85546875" style="18" bestFit="1" customWidth="1"/>
    <col min="1796" max="2000" width="9.140625" style="18"/>
    <col min="2001" max="2001" width="3.85546875" style="18" customWidth="1"/>
    <col min="2002" max="2002" width="22" style="18" customWidth="1"/>
    <col min="2003" max="2050" width="1.28515625" style="18" customWidth="1"/>
    <col min="2051" max="2051" width="8.85546875" style="18" bestFit="1" customWidth="1"/>
    <col min="2052" max="2256" width="9.140625" style="18"/>
    <col min="2257" max="2257" width="3.85546875" style="18" customWidth="1"/>
    <col min="2258" max="2258" width="22" style="18" customWidth="1"/>
    <col min="2259" max="2306" width="1.28515625" style="18" customWidth="1"/>
    <col min="2307" max="2307" width="8.85546875" style="18" bestFit="1" customWidth="1"/>
    <col min="2308" max="2512" width="9.140625" style="18"/>
    <col min="2513" max="2513" width="3.85546875" style="18" customWidth="1"/>
    <col min="2514" max="2514" width="22" style="18" customWidth="1"/>
    <col min="2515" max="2562" width="1.28515625" style="18" customWidth="1"/>
    <col min="2563" max="2563" width="8.85546875" style="18" bestFit="1" customWidth="1"/>
    <col min="2564" max="2768" width="9.140625" style="18"/>
    <col min="2769" max="2769" width="3.85546875" style="18" customWidth="1"/>
    <col min="2770" max="2770" width="22" style="18" customWidth="1"/>
    <col min="2771" max="2818" width="1.28515625" style="18" customWidth="1"/>
    <col min="2819" max="2819" width="8.85546875" style="18" bestFit="1" customWidth="1"/>
    <col min="2820" max="3024" width="9.140625" style="18"/>
    <col min="3025" max="3025" width="3.85546875" style="18" customWidth="1"/>
    <col min="3026" max="3026" width="22" style="18" customWidth="1"/>
    <col min="3027" max="3074" width="1.28515625" style="18" customWidth="1"/>
    <col min="3075" max="3075" width="8.85546875" style="18" bestFit="1" customWidth="1"/>
    <col min="3076" max="3280" width="9.140625" style="18"/>
    <col min="3281" max="3281" width="3.85546875" style="18" customWidth="1"/>
    <col min="3282" max="3282" width="22" style="18" customWidth="1"/>
    <col min="3283" max="3330" width="1.28515625" style="18" customWidth="1"/>
    <col min="3331" max="3331" width="8.85546875" style="18" bestFit="1" customWidth="1"/>
    <col min="3332" max="3536" width="9.140625" style="18"/>
    <col min="3537" max="3537" width="3.85546875" style="18" customWidth="1"/>
    <col min="3538" max="3538" width="22" style="18" customWidth="1"/>
    <col min="3539" max="3586" width="1.28515625" style="18" customWidth="1"/>
    <col min="3587" max="3587" width="8.85546875" style="18" bestFit="1" customWidth="1"/>
    <col min="3588" max="3792" width="9.140625" style="18"/>
    <col min="3793" max="3793" width="3.85546875" style="18" customWidth="1"/>
    <col min="3794" max="3794" width="22" style="18" customWidth="1"/>
    <col min="3795" max="3842" width="1.28515625" style="18" customWidth="1"/>
    <col min="3843" max="3843" width="8.85546875" style="18" bestFit="1" customWidth="1"/>
    <col min="3844" max="4048" width="9.140625" style="18"/>
    <col min="4049" max="4049" width="3.85546875" style="18" customWidth="1"/>
    <col min="4050" max="4050" width="22" style="18" customWidth="1"/>
    <col min="4051" max="4098" width="1.28515625" style="18" customWidth="1"/>
    <col min="4099" max="4099" width="8.85546875" style="18" bestFit="1" customWidth="1"/>
    <col min="4100" max="4304" width="9.140625" style="18"/>
    <col min="4305" max="4305" width="3.85546875" style="18" customWidth="1"/>
    <col min="4306" max="4306" width="22" style="18" customWidth="1"/>
    <col min="4307" max="4354" width="1.28515625" style="18" customWidth="1"/>
    <col min="4355" max="4355" width="8.85546875" style="18" bestFit="1" customWidth="1"/>
    <col min="4356" max="4560" width="9.140625" style="18"/>
    <col min="4561" max="4561" width="3.85546875" style="18" customWidth="1"/>
    <col min="4562" max="4562" width="22" style="18" customWidth="1"/>
    <col min="4563" max="4610" width="1.28515625" style="18" customWidth="1"/>
    <col min="4611" max="4611" width="8.85546875" style="18" bestFit="1" customWidth="1"/>
    <col min="4612" max="4816" width="9.140625" style="18"/>
    <col min="4817" max="4817" width="3.85546875" style="18" customWidth="1"/>
    <col min="4818" max="4818" width="22" style="18" customWidth="1"/>
    <col min="4819" max="4866" width="1.28515625" style="18" customWidth="1"/>
    <col min="4867" max="4867" width="8.85546875" style="18" bestFit="1" customWidth="1"/>
    <col min="4868" max="5072" width="9.140625" style="18"/>
    <col min="5073" max="5073" width="3.85546875" style="18" customWidth="1"/>
    <col min="5074" max="5074" width="22" style="18" customWidth="1"/>
    <col min="5075" max="5122" width="1.28515625" style="18" customWidth="1"/>
    <col min="5123" max="5123" width="8.85546875" style="18" bestFit="1" customWidth="1"/>
    <col min="5124" max="5328" width="9.140625" style="18"/>
    <col min="5329" max="5329" width="3.85546875" style="18" customWidth="1"/>
    <col min="5330" max="5330" width="22" style="18" customWidth="1"/>
    <col min="5331" max="5378" width="1.28515625" style="18" customWidth="1"/>
    <col min="5379" max="5379" width="8.85546875" style="18" bestFit="1" customWidth="1"/>
    <col min="5380" max="5584" width="9.140625" style="18"/>
    <col min="5585" max="5585" width="3.85546875" style="18" customWidth="1"/>
    <col min="5586" max="5586" width="22" style="18" customWidth="1"/>
    <col min="5587" max="5634" width="1.28515625" style="18" customWidth="1"/>
    <col min="5635" max="5635" width="8.85546875" style="18" bestFit="1" customWidth="1"/>
    <col min="5636" max="5840" width="9.140625" style="18"/>
    <col min="5841" max="5841" width="3.85546875" style="18" customWidth="1"/>
    <col min="5842" max="5842" width="22" style="18" customWidth="1"/>
    <col min="5843" max="5890" width="1.28515625" style="18" customWidth="1"/>
    <col min="5891" max="5891" width="8.85546875" style="18" bestFit="1" customWidth="1"/>
    <col min="5892" max="6096" width="9.140625" style="18"/>
    <col min="6097" max="6097" width="3.85546875" style="18" customWidth="1"/>
    <col min="6098" max="6098" width="22" style="18" customWidth="1"/>
    <col min="6099" max="6146" width="1.28515625" style="18" customWidth="1"/>
    <col min="6147" max="6147" width="8.85546875" style="18" bestFit="1" customWidth="1"/>
    <col min="6148" max="6352" width="9.140625" style="18"/>
    <col min="6353" max="6353" width="3.85546875" style="18" customWidth="1"/>
    <col min="6354" max="6354" width="22" style="18" customWidth="1"/>
    <col min="6355" max="6402" width="1.28515625" style="18" customWidth="1"/>
    <col min="6403" max="6403" width="8.85546875" style="18" bestFit="1" customWidth="1"/>
    <col min="6404" max="6608" width="9.140625" style="18"/>
    <col min="6609" max="6609" width="3.85546875" style="18" customWidth="1"/>
    <col min="6610" max="6610" width="22" style="18" customWidth="1"/>
    <col min="6611" max="6658" width="1.28515625" style="18" customWidth="1"/>
    <col min="6659" max="6659" width="8.85546875" style="18" bestFit="1" customWidth="1"/>
    <col min="6660" max="6864" width="9.140625" style="18"/>
    <col min="6865" max="6865" width="3.85546875" style="18" customWidth="1"/>
    <col min="6866" max="6866" width="22" style="18" customWidth="1"/>
    <col min="6867" max="6914" width="1.28515625" style="18" customWidth="1"/>
    <col min="6915" max="6915" width="8.85546875" style="18" bestFit="1" customWidth="1"/>
    <col min="6916" max="7120" width="9.140625" style="18"/>
    <col min="7121" max="7121" width="3.85546875" style="18" customWidth="1"/>
    <col min="7122" max="7122" width="22" style="18" customWidth="1"/>
    <col min="7123" max="7170" width="1.28515625" style="18" customWidth="1"/>
    <col min="7171" max="7171" width="8.85546875" style="18" bestFit="1" customWidth="1"/>
    <col min="7172" max="7376" width="9.140625" style="18"/>
    <col min="7377" max="7377" width="3.85546875" style="18" customWidth="1"/>
    <col min="7378" max="7378" width="22" style="18" customWidth="1"/>
    <col min="7379" max="7426" width="1.28515625" style="18" customWidth="1"/>
    <col min="7427" max="7427" width="8.85546875" style="18" bestFit="1" customWidth="1"/>
    <col min="7428" max="7632" width="9.140625" style="18"/>
    <col min="7633" max="7633" width="3.85546875" style="18" customWidth="1"/>
    <col min="7634" max="7634" width="22" style="18" customWidth="1"/>
    <col min="7635" max="7682" width="1.28515625" style="18" customWidth="1"/>
    <col min="7683" max="7683" width="8.85546875" style="18" bestFit="1" customWidth="1"/>
    <col min="7684" max="7888" width="9.140625" style="18"/>
    <col min="7889" max="7889" width="3.85546875" style="18" customWidth="1"/>
    <col min="7890" max="7890" width="22" style="18" customWidth="1"/>
    <col min="7891" max="7938" width="1.28515625" style="18" customWidth="1"/>
    <col min="7939" max="7939" width="8.85546875" style="18" bestFit="1" customWidth="1"/>
    <col min="7940" max="8144" width="9.140625" style="18"/>
    <col min="8145" max="8145" width="3.85546875" style="18" customWidth="1"/>
    <col min="8146" max="8146" width="22" style="18" customWidth="1"/>
    <col min="8147" max="8194" width="1.28515625" style="18" customWidth="1"/>
    <col min="8195" max="8195" width="8.85546875" style="18" bestFit="1" customWidth="1"/>
    <col min="8196" max="8400" width="9.140625" style="18"/>
    <col min="8401" max="8401" width="3.85546875" style="18" customWidth="1"/>
    <col min="8402" max="8402" width="22" style="18" customWidth="1"/>
    <col min="8403" max="8450" width="1.28515625" style="18" customWidth="1"/>
    <col min="8451" max="8451" width="8.85546875" style="18" bestFit="1" customWidth="1"/>
    <col min="8452" max="8656" width="9.140625" style="18"/>
    <col min="8657" max="8657" width="3.85546875" style="18" customWidth="1"/>
    <col min="8658" max="8658" width="22" style="18" customWidth="1"/>
    <col min="8659" max="8706" width="1.28515625" style="18" customWidth="1"/>
    <col min="8707" max="8707" width="8.85546875" style="18" bestFit="1" customWidth="1"/>
    <col min="8708" max="8912" width="9.140625" style="18"/>
    <col min="8913" max="8913" width="3.85546875" style="18" customWidth="1"/>
    <col min="8914" max="8914" width="22" style="18" customWidth="1"/>
    <col min="8915" max="8962" width="1.28515625" style="18" customWidth="1"/>
    <col min="8963" max="8963" width="8.85546875" style="18" bestFit="1" customWidth="1"/>
    <col min="8964" max="9168" width="9.140625" style="18"/>
    <col min="9169" max="9169" width="3.85546875" style="18" customWidth="1"/>
    <col min="9170" max="9170" width="22" style="18" customWidth="1"/>
    <col min="9171" max="9218" width="1.28515625" style="18" customWidth="1"/>
    <col min="9219" max="9219" width="8.85546875" style="18" bestFit="1" customWidth="1"/>
    <col min="9220" max="9424" width="9.140625" style="18"/>
    <col min="9425" max="9425" width="3.85546875" style="18" customWidth="1"/>
    <col min="9426" max="9426" width="22" style="18" customWidth="1"/>
    <col min="9427" max="9474" width="1.28515625" style="18" customWidth="1"/>
    <col min="9475" max="9475" width="8.85546875" style="18" bestFit="1" customWidth="1"/>
    <col min="9476" max="9680" width="9.140625" style="18"/>
    <col min="9681" max="9681" width="3.85546875" style="18" customWidth="1"/>
    <col min="9682" max="9682" width="22" style="18" customWidth="1"/>
    <col min="9683" max="9730" width="1.28515625" style="18" customWidth="1"/>
    <col min="9731" max="9731" width="8.85546875" style="18" bestFit="1" customWidth="1"/>
    <col min="9732" max="9936" width="9.140625" style="18"/>
    <col min="9937" max="9937" width="3.85546875" style="18" customWidth="1"/>
    <col min="9938" max="9938" width="22" style="18" customWidth="1"/>
    <col min="9939" max="9986" width="1.28515625" style="18" customWidth="1"/>
    <col min="9987" max="9987" width="8.85546875" style="18" bestFit="1" customWidth="1"/>
    <col min="9988" max="10192" width="9.140625" style="18"/>
    <col min="10193" max="10193" width="3.85546875" style="18" customWidth="1"/>
    <col min="10194" max="10194" width="22" style="18" customWidth="1"/>
    <col min="10195" max="10242" width="1.28515625" style="18" customWidth="1"/>
    <col min="10243" max="10243" width="8.85546875" style="18" bestFit="1" customWidth="1"/>
    <col min="10244" max="10448" width="9.140625" style="18"/>
    <col min="10449" max="10449" width="3.85546875" style="18" customWidth="1"/>
    <col min="10450" max="10450" width="22" style="18" customWidth="1"/>
    <col min="10451" max="10498" width="1.28515625" style="18" customWidth="1"/>
    <col min="10499" max="10499" width="8.85546875" style="18" bestFit="1" customWidth="1"/>
    <col min="10500" max="10704" width="9.140625" style="18"/>
    <col min="10705" max="10705" width="3.85546875" style="18" customWidth="1"/>
    <col min="10706" max="10706" width="22" style="18" customWidth="1"/>
    <col min="10707" max="10754" width="1.28515625" style="18" customWidth="1"/>
    <col min="10755" max="10755" width="8.85546875" style="18" bestFit="1" customWidth="1"/>
    <col min="10756" max="10960" width="9.140625" style="18"/>
    <col min="10961" max="10961" width="3.85546875" style="18" customWidth="1"/>
    <col min="10962" max="10962" width="22" style="18" customWidth="1"/>
    <col min="10963" max="11010" width="1.28515625" style="18" customWidth="1"/>
    <col min="11011" max="11011" width="8.85546875" style="18" bestFit="1" customWidth="1"/>
    <col min="11012" max="11216" width="9.140625" style="18"/>
    <col min="11217" max="11217" width="3.85546875" style="18" customWidth="1"/>
    <col min="11218" max="11218" width="22" style="18" customWidth="1"/>
    <col min="11219" max="11266" width="1.28515625" style="18" customWidth="1"/>
    <col min="11267" max="11267" width="8.85546875" style="18" bestFit="1" customWidth="1"/>
    <col min="11268" max="11472" width="9.140625" style="18"/>
    <col min="11473" max="11473" width="3.85546875" style="18" customWidth="1"/>
    <col min="11474" max="11474" width="22" style="18" customWidth="1"/>
    <col min="11475" max="11522" width="1.28515625" style="18" customWidth="1"/>
    <col min="11523" max="11523" width="8.85546875" style="18" bestFit="1" customWidth="1"/>
    <col min="11524" max="11728" width="9.140625" style="18"/>
    <col min="11729" max="11729" width="3.85546875" style="18" customWidth="1"/>
    <col min="11730" max="11730" width="22" style="18" customWidth="1"/>
    <col min="11731" max="11778" width="1.28515625" style="18" customWidth="1"/>
    <col min="11779" max="11779" width="8.85546875" style="18" bestFit="1" customWidth="1"/>
    <col min="11780" max="11984" width="9.140625" style="18"/>
    <col min="11985" max="11985" width="3.85546875" style="18" customWidth="1"/>
    <col min="11986" max="11986" width="22" style="18" customWidth="1"/>
    <col min="11987" max="12034" width="1.28515625" style="18" customWidth="1"/>
    <col min="12035" max="12035" width="8.85546875" style="18" bestFit="1" customWidth="1"/>
    <col min="12036" max="12240" width="9.140625" style="18"/>
    <col min="12241" max="12241" width="3.85546875" style="18" customWidth="1"/>
    <col min="12242" max="12242" width="22" style="18" customWidth="1"/>
    <col min="12243" max="12290" width="1.28515625" style="18" customWidth="1"/>
    <col min="12291" max="12291" width="8.85546875" style="18" bestFit="1" customWidth="1"/>
    <col min="12292" max="12496" width="9.140625" style="18"/>
    <col min="12497" max="12497" width="3.85546875" style="18" customWidth="1"/>
    <col min="12498" max="12498" width="22" style="18" customWidth="1"/>
    <col min="12499" max="12546" width="1.28515625" style="18" customWidth="1"/>
    <col min="12547" max="12547" width="8.85546875" style="18" bestFit="1" customWidth="1"/>
    <col min="12548" max="12752" width="9.140625" style="18"/>
    <col min="12753" max="12753" width="3.85546875" style="18" customWidth="1"/>
    <col min="12754" max="12754" width="22" style="18" customWidth="1"/>
    <col min="12755" max="12802" width="1.28515625" style="18" customWidth="1"/>
    <col min="12803" max="12803" width="8.85546875" style="18" bestFit="1" customWidth="1"/>
    <col min="12804" max="13008" width="9.140625" style="18"/>
    <col min="13009" max="13009" width="3.85546875" style="18" customWidth="1"/>
    <col min="13010" max="13010" width="22" style="18" customWidth="1"/>
    <col min="13011" max="13058" width="1.28515625" style="18" customWidth="1"/>
    <col min="13059" max="13059" width="8.85546875" style="18" bestFit="1" customWidth="1"/>
    <col min="13060" max="13264" width="9.140625" style="18"/>
    <col min="13265" max="13265" width="3.85546875" style="18" customWidth="1"/>
    <col min="13266" max="13266" width="22" style="18" customWidth="1"/>
    <col min="13267" max="13314" width="1.28515625" style="18" customWidth="1"/>
    <col min="13315" max="13315" width="8.85546875" style="18" bestFit="1" customWidth="1"/>
    <col min="13316" max="13520" width="9.140625" style="18"/>
    <col min="13521" max="13521" width="3.85546875" style="18" customWidth="1"/>
    <col min="13522" max="13522" width="22" style="18" customWidth="1"/>
    <col min="13523" max="13570" width="1.28515625" style="18" customWidth="1"/>
    <col min="13571" max="13571" width="8.85546875" style="18" bestFit="1" customWidth="1"/>
    <col min="13572" max="13776" width="9.140625" style="18"/>
    <col min="13777" max="13777" width="3.85546875" style="18" customWidth="1"/>
    <col min="13778" max="13778" width="22" style="18" customWidth="1"/>
    <col min="13779" max="13826" width="1.28515625" style="18" customWidth="1"/>
    <col min="13827" max="13827" width="8.85546875" style="18" bestFit="1" customWidth="1"/>
    <col min="13828" max="14032" width="9.140625" style="18"/>
    <col min="14033" max="14033" width="3.85546875" style="18" customWidth="1"/>
    <col min="14034" max="14034" width="22" style="18" customWidth="1"/>
    <col min="14035" max="14082" width="1.28515625" style="18" customWidth="1"/>
    <col min="14083" max="14083" width="8.85546875" style="18" bestFit="1" customWidth="1"/>
    <col min="14084" max="14288" width="9.140625" style="18"/>
    <col min="14289" max="14289" width="3.85546875" style="18" customWidth="1"/>
    <col min="14290" max="14290" width="22" style="18" customWidth="1"/>
    <col min="14291" max="14338" width="1.28515625" style="18" customWidth="1"/>
    <col min="14339" max="14339" width="8.85546875" style="18" bestFit="1" customWidth="1"/>
    <col min="14340" max="14544" width="9.140625" style="18"/>
    <col min="14545" max="14545" width="3.85546875" style="18" customWidth="1"/>
    <col min="14546" max="14546" width="22" style="18" customWidth="1"/>
    <col min="14547" max="14594" width="1.28515625" style="18" customWidth="1"/>
    <col min="14595" max="14595" width="8.85546875" style="18" bestFit="1" customWidth="1"/>
    <col min="14596" max="14800" width="9.140625" style="18"/>
    <col min="14801" max="14801" width="3.85546875" style="18" customWidth="1"/>
    <col min="14802" max="14802" width="22" style="18" customWidth="1"/>
    <col min="14803" max="14850" width="1.28515625" style="18" customWidth="1"/>
    <col min="14851" max="14851" width="8.85546875" style="18" bestFit="1" customWidth="1"/>
    <col min="14852" max="15056" width="9.140625" style="18"/>
    <col min="15057" max="15057" width="3.85546875" style="18" customWidth="1"/>
    <col min="15058" max="15058" width="22" style="18" customWidth="1"/>
    <col min="15059" max="15106" width="1.28515625" style="18" customWidth="1"/>
    <col min="15107" max="15107" width="8.85546875" style="18" bestFit="1" customWidth="1"/>
    <col min="15108" max="15312" width="9.140625" style="18"/>
    <col min="15313" max="15313" width="3.85546875" style="18" customWidth="1"/>
    <col min="15314" max="15314" width="22" style="18" customWidth="1"/>
    <col min="15315" max="15362" width="1.28515625" style="18" customWidth="1"/>
    <col min="15363" max="15363" width="8.85546875" style="18" bestFit="1" customWidth="1"/>
    <col min="15364" max="15568" width="9.140625" style="18"/>
    <col min="15569" max="15569" width="3.85546875" style="18" customWidth="1"/>
    <col min="15570" max="15570" width="22" style="18" customWidth="1"/>
    <col min="15571" max="15618" width="1.28515625" style="18" customWidth="1"/>
    <col min="15619" max="15619" width="8.85546875" style="18" bestFit="1" customWidth="1"/>
    <col min="15620" max="15824" width="9.140625" style="18"/>
    <col min="15825" max="15825" width="3.85546875" style="18" customWidth="1"/>
    <col min="15826" max="15826" width="22" style="18" customWidth="1"/>
    <col min="15827" max="15874" width="1.28515625" style="18" customWidth="1"/>
    <col min="15875" max="15875" width="8.85546875" style="18" bestFit="1" customWidth="1"/>
    <col min="15876" max="16080" width="9.140625" style="18"/>
    <col min="16081" max="16081" width="3.85546875" style="18" customWidth="1"/>
    <col min="16082" max="16082" width="22" style="18" customWidth="1"/>
    <col min="16083" max="16130" width="1.28515625" style="18" customWidth="1"/>
    <col min="16131" max="16131" width="8.85546875" style="18" bestFit="1" customWidth="1"/>
    <col min="16132" max="16384" width="9.140625" style="18"/>
  </cols>
  <sheetData>
    <row r="1" spans="1:16" s="3" customFormat="1" ht="25.5" customHeight="1" x14ac:dyDescent="0.25">
      <c r="A1" s="179" t="s">
        <v>9</v>
      </c>
      <c r="B1" s="180"/>
      <c r="C1" s="180"/>
      <c r="D1" s="180"/>
      <c r="E1" s="180"/>
      <c r="F1" s="180"/>
      <c r="G1" s="180"/>
      <c r="H1" s="180"/>
      <c r="I1" s="180"/>
      <c r="J1" s="180"/>
      <c r="K1" s="180"/>
      <c r="L1" s="180"/>
      <c r="M1" s="180"/>
      <c r="N1" s="180"/>
      <c r="O1" s="180"/>
      <c r="P1" s="181"/>
    </row>
    <row r="2" spans="1:16" s="3" customFormat="1" ht="23.25" customHeight="1" x14ac:dyDescent="0.25">
      <c r="A2" s="179" t="s">
        <v>10</v>
      </c>
      <c r="B2" s="180"/>
      <c r="C2" s="180"/>
      <c r="D2" s="180"/>
      <c r="E2" s="180"/>
      <c r="F2" s="180"/>
      <c r="G2" s="180"/>
      <c r="H2" s="180"/>
      <c r="I2" s="180"/>
      <c r="J2" s="180"/>
      <c r="K2" s="180"/>
      <c r="L2" s="180"/>
      <c r="M2" s="180"/>
      <c r="N2" s="180"/>
      <c r="O2" s="180"/>
      <c r="P2" s="181"/>
    </row>
    <row r="3" spans="1:16" s="3" customFormat="1" ht="23.25" customHeight="1" x14ac:dyDescent="0.25">
      <c r="A3" s="179" t="s">
        <v>71</v>
      </c>
      <c r="B3" s="180"/>
      <c r="C3" s="180"/>
      <c r="D3" s="180"/>
      <c r="E3" s="180"/>
      <c r="F3" s="180"/>
      <c r="G3" s="180"/>
      <c r="H3" s="180"/>
      <c r="I3" s="180"/>
      <c r="J3" s="180"/>
      <c r="K3" s="180"/>
      <c r="L3" s="180"/>
      <c r="M3" s="180"/>
      <c r="N3" s="180"/>
      <c r="O3" s="180"/>
      <c r="P3" s="181"/>
    </row>
    <row r="4" spans="1:16" ht="22.5" customHeight="1" x14ac:dyDescent="0.25">
      <c r="A4" s="220" t="s">
        <v>46</v>
      </c>
      <c r="B4" s="220"/>
      <c r="C4" s="220"/>
      <c r="D4" s="220"/>
      <c r="E4" s="220"/>
      <c r="F4" s="220"/>
      <c r="G4" s="220"/>
      <c r="H4" s="220"/>
      <c r="I4" s="220"/>
      <c r="J4" s="220"/>
      <c r="K4" s="220"/>
      <c r="L4" s="220"/>
      <c r="M4" s="220"/>
      <c r="N4" s="220"/>
      <c r="O4" s="220"/>
      <c r="P4" s="220"/>
    </row>
    <row r="5" spans="1:16" x14ac:dyDescent="0.25">
      <c r="A5" s="221" t="s">
        <v>47</v>
      </c>
      <c r="B5" s="221" t="s">
        <v>48</v>
      </c>
      <c r="C5" s="222" t="s">
        <v>49</v>
      </c>
      <c r="D5" s="222">
        <v>2018</v>
      </c>
      <c r="E5" s="209"/>
      <c r="F5" s="222">
        <v>2019</v>
      </c>
      <c r="G5" s="209"/>
      <c r="H5" s="222">
        <v>2020</v>
      </c>
      <c r="I5" s="209"/>
      <c r="J5" s="222">
        <v>2021</v>
      </c>
      <c r="K5" s="209"/>
      <c r="L5" s="222">
        <v>2022</v>
      </c>
      <c r="M5" s="209"/>
      <c r="N5" s="222">
        <v>2023</v>
      </c>
      <c r="O5" s="209"/>
      <c r="P5" s="223" t="s">
        <v>171</v>
      </c>
    </row>
    <row r="6" spans="1:16" ht="51" x14ac:dyDescent="0.25">
      <c r="A6" s="221"/>
      <c r="B6" s="221"/>
      <c r="C6" s="222"/>
      <c r="D6" s="117" t="s">
        <v>169</v>
      </c>
      <c r="E6" s="117" t="s">
        <v>50</v>
      </c>
      <c r="F6" s="117" t="s">
        <v>51</v>
      </c>
      <c r="G6" s="117" t="s">
        <v>50</v>
      </c>
      <c r="H6" s="117" t="s">
        <v>51</v>
      </c>
      <c r="I6" s="117" t="s">
        <v>50</v>
      </c>
      <c r="J6" s="117" t="s">
        <v>51</v>
      </c>
      <c r="K6" s="117" t="s">
        <v>50</v>
      </c>
      <c r="L6" s="117" t="s">
        <v>51</v>
      </c>
      <c r="M6" s="117" t="s">
        <v>50</v>
      </c>
      <c r="N6" s="117" t="s">
        <v>51</v>
      </c>
      <c r="O6" s="117" t="s">
        <v>50</v>
      </c>
      <c r="P6" s="223"/>
    </row>
    <row r="7" spans="1:16" ht="76.5" x14ac:dyDescent="0.25">
      <c r="A7" s="214">
        <v>4</v>
      </c>
      <c r="B7" s="213" t="s">
        <v>52</v>
      </c>
      <c r="C7" s="115" t="s">
        <v>105</v>
      </c>
      <c r="D7" s="118"/>
      <c r="E7" s="118"/>
      <c r="F7" s="118"/>
      <c r="G7" s="118"/>
      <c r="H7" s="118"/>
      <c r="I7" s="118"/>
      <c r="J7" s="118"/>
      <c r="K7" s="118"/>
      <c r="L7" s="118"/>
      <c r="M7" s="118"/>
      <c r="N7" s="118"/>
      <c r="O7" s="118"/>
      <c r="P7" s="119">
        <f t="shared" ref="P7:P20" si="0">SUM(D7:O7)</f>
        <v>0</v>
      </c>
    </row>
    <row r="8" spans="1:16" ht="38.25" x14ac:dyDescent="0.25">
      <c r="A8" s="214"/>
      <c r="B8" s="213"/>
      <c r="C8" s="115" t="s">
        <v>106</v>
      </c>
      <c r="D8" s="118"/>
      <c r="E8" s="118"/>
      <c r="F8" s="118"/>
      <c r="G8" s="120"/>
      <c r="H8" s="120"/>
      <c r="I8" s="120"/>
      <c r="J8" s="120"/>
      <c r="K8" s="120"/>
      <c r="L8" s="120"/>
      <c r="M8" s="120"/>
      <c r="N8" s="120"/>
      <c r="O8" s="120"/>
      <c r="P8" s="119">
        <f t="shared" si="0"/>
        <v>0</v>
      </c>
    </row>
    <row r="9" spans="1:16" ht="25.5" x14ac:dyDescent="0.25">
      <c r="A9" s="214"/>
      <c r="B9" s="213"/>
      <c r="C9" s="115" t="s">
        <v>97</v>
      </c>
      <c r="D9" s="120"/>
      <c r="E9" s="120"/>
      <c r="F9" s="120"/>
      <c r="G9" s="120"/>
      <c r="H9" s="120"/>
      <c r="I9" s="120"/>
      <c r="J9" s="120"/>
      <c r="K9" s="120"/>
      <c r="L9" s="120"/>
      <c r="M9" s="120"/>
      <c r="N9" s="120"/>
      <c r="O9" s="120"/>
      <c r="P9" s="119">
        <f t="shared" si="0"/>
        <v>0</v>
      </c>
    </row>
    <row r="10" spans="1:16" ht="51" x14ac:dyDescent="0.25">
      <c r="A10" s="214"/>
      <c r="B10" s="213"/>
      <c r="C10" s="116" t="s">
        <v>100</v>
      </c>
      <c r="D10" s="120"/>
      <c r="E10" s="120"/>
      <c r="F10" s="120"/>
      <c r="G10" s="120"/>
      <c r="H10" s="120"/>
      <c r="I10" s="120"/>
      <c r="J10" s="120"/>
      <c r="K10" s="120"/>
      <c r="L10" s="120"/>
      <c r="M10" s="120"/>
      <c r="N10" s="120"/>
      <c r="O10" s="120"/>
      <c r="P10" s="119">
        <f t="shared" si="0"/>
        <v>0</v>
      </c>
    </row>
    <row r="11" spans="1:16" s="16" customFormat="1" ht="51" x14ac:dyDescent="0.25">
      <c r="A11" s="102">
        <v>5</v>
      </c>
      <c r="B11" s="114" t="s">
        <v>79</v>
      </c>
      <c r="C11" s="115" t="s">
        <v>114</v>
      </c>
      <c r="D11" s="121"/>
      <c r="E11" s="121"/>
      <c r="F11" s="121"/>
      <c r="G11" s="106"/>
      <c r="H11" s="106"/>
      <c r="I11" s="106"/>
      <c r="J11" s="106"/>
      <c r="K11" s="106"/>
      <c r="L11" s="106"/>
      <c r="M11" s="106"/>
      <c r="N11" s="106"/>
      <c r="O11" s="106"/>
      <c r="P11" s="119">
        <f t="shared" si="0"/>
        <v>0</v>
      </c>
    </row>
    <row r="12" spans="1:16" s="16" customFormat="1" ht="38.25" x14ac:dyDescent="0.25">
      <c r="A12" s="102">
        <v>6</v>
      </c>
      <c r="B12" s="114" t="s">
        <v>80</v>
      </c>
      <c r="C12" s="115" t="s">
        <v>119</v>
      </c>
      <c r="D12" s="121"/>
      <c r="E12" s="122"/>
      <c r="F12" s="121"/>
      <c r="G12" s="106"/>
      <c r="H12" s="106"/>
      <c r="I12" s="106"/>
      <c r="J12" s="106"/>
      <c r="K12" s="106"/>
      <c r="L12" s="106"/>
      <c r="M12" s="106"/>
      <c r="N12" s="106"/>
      <c r="O12" s="106"/>
      <c r="P12" s="119">
        <f t="shared" si="0"/>
        <v>0</v>
      </c>
    </row>
    <row r="13" spans="1:16" s="16" customFormat="1" ht="38.25" x14ac:dyDescent="0.25">
      <c r="A13" s="113">
        <v>8</v>
      </c>
      <c r="B13" s="112" t="s">
        <v>140</v>
      </c>
      <c r="C13" s="115" t="s">
        <v>98</v>
      </c>
      <c r="D13" s="121"/>
      <c r="E13" s="122"/>
      <c r="F13" s="121"/>
      <c r="G13" s="106"/>
      <c r="H13" s="106"/>
      <c r="I13" s="106"/>
      <c r="J13" s="106"/>
      <c r="K13" s="106"/>
      <c r="L13" s="106"/>
      <c r="M13" s="106"/>
      <c r="N13" s="106"/>
      <c r="O13" s="106"/>
      <c r="P13" s="119">
        <f t="shared" si="0"/>
        <v>0</v>
      </c>
    </row>
    <row r="14" spans="1:16" s="16" customFormat="1" ht="25.5" x14ac:dyDescent="0.25">
      <c r="A14" s="113">
        <v>11</v>
      </c>
      <c r="B14" s="112" t="s">
        <v>137</v>
      </c>
      <c r="C14" s="115" t="s">
        <v>124</v>
      </c>
      <c r="D14" s="121"/>
      <c r="E14" s="122"/>
      <c r="F14" s="121"/>
      <c r="G14" s="106"/>
      <c r="H14" s="106"/>
      <c r="I14" s="106"/>
      <c r="J14" s="106"/>
      <c r="K14" s="106"/>
      <c r="L14" s="106"/>
      <c r="M14" s="106"/>
      <c r="N14" s="106"/>
      <c r="O14" s="106"/>
      <c r="P14" s="119">
        <f t="shared" si="0"/>
        <v>0</v>
      </c>
    </row>
    <row r="15" spans="1:16" ht="25.5" x14ac:dyDescent="0.25">
      <c r="A15" s="209">
        <v>12</v>
      </c>
      <c r="B15" s="213" t="s">
        <v>53</v>
      </c>
      <c r="C15" s="104" t="s">
        <v>96</v>
      </c>
      <c r="D15" s="120"/>
      <c r="E15" s="120"/>
      <c r="F15" s="120"/>
      <c r="G15" s="120"/>
      <c r="H15" s="120"/>
      <c r="I15" s="120"/>
      <c r="J15" s="120"/>
      <c r="K15" s="120"/>
      <c r="L15" s="120"/>
      <c r="M15" s="120"/>
      <c r="N15" s="120"/>
      <c r="O15" s="120"/>
      <c r="P15" s="119">
        <f t="shared" si="0"/>
        <v>0</v>
      </c>
    </row>
    <row r="16" spans="1:16" ht="38.25" x14ac:dyDescent="0.25">
      <c r="A16" s="209"/>
      <c r="B16" s="213"/>
      <c r="C16" s="114" t="s">
        <v>133</v>
      </c>
      <c r="D16" s="120"/>
      <c r="E16" s="120"/>
      <c r="F16" s="120"/>
      <c r="G16" s="120"/>
      <c r="H16" s="120"/>
      <c r="I16" s="120"/>
      <c r="J16" s="120"/>
      <c r="K16" s="120"/>
      <c r="L16" s="120"/>
      <c r="M16" s="120"/>
      <c r="N16" s="120"/>
      <c r="O16" s="120"/>
      <c r="P16" s="119">
        <f t="shared" si="0"/>
        <v>0</v>
      </c>
    </row>
    <row r="17" spans="1:16" ht="25.5" x14ac:dyDescent="0.25">
      <c r="A17" s="209"/>
      <c r="B17" s="213"/>
      <c r="C17" s="114" t="s">
        <v>134</v>
      </c>
      <c r="D17" s="120"/>
      <c r="E17" s="120"/>
      <c r="F17" s="120"/>
      <c r="G17" s="123"/>
      <c r="H17" s="124"/>
      <c r="I17" s="125"/>
      <c r="J17" s="124"/>
      <c r="K17" s="125"/>
      <c r="L17" s="124"/>
      <c r="M17" s="125"/>
      <c r="N17" s="124"/>
      <c r="O17" s="125"/>
      <c r="P17" s="119">
        <f t="shared" si="0"/>
        <v>0</v>
      </c>
    </row>
    <row r="18" spans="1:16" x14ac:dyDescent="0.25">
      <c r="A18" s="209"/>
      <c r="B18" s="213"/>
      <c r="C18" s="114" t="s">
        <v>132</v>
      </c>
      <c r="D18" s="120"/>
      <c r="E18" s="120"/>
      <c r="F18" s="120"/>
      <c r="G18" s="123"/>
      <c r="H18" s="124"/>
      <c r="I18" s="125"/>
      <c r="J18" s="124"/>
      <c r="K18" s="125"/>
      <c r="L18" s="124"/>
      <c r="M18" s="125"/>
      <c r="N18" s="124"/>
      <c r="O18" s="125"/>
      <c r="P18" s="119">
        <f t="shared" si="0"/>
        <v>0</v>
      </c>
    </row>
    <row r="19" spans="1:16" x14ac:dyDescent="0.25">
      <c r="A19" s="209"/>
      <c r="B19" s="213"/>
      <c r="C19" s="114" t="s">
        <v>166</v>
      </c>
      <c r="D19" s="126"/>
      <c r="E19" s="126"/>
      <c r="F19" s="126"/>
      <c r="G19" s="127"/>
      <c r="H19" s="128"/>
      <c r="I19" s="129"/>
      <c r="J19" s="128"/>
      <c r="K19" s="129"/>
      <c r="L19" s="128"/>
      <c r="M19" s="129"/>
      <c r="N19" s="128"/>
      <c r="O19" s="129"/>
      <c r="P19" s="119">
        <f t="shared" si="0"/>
        <v>0</v>
      </c>
    </row>
    <row r="20" spans="1:16" x14ac:dyDescent="0.25">
      <c r="A20" s="209"/>
      <c r="B20" s="213"/>
      <c r="C20" s="114" t="s">
        <v>29</v>
      </c>
      <c r="D20" s="126"/>
      <c r="E20" s="126"/>
      <c r="F20" s="126"/>
      <c r="G20" s="127"/>
      <c r="H20" s="128"/>
      <c r="I20" s="129"/>
      <c r="J20" s="128"/>
      <c r="K20" s="129"/>
      <c r="L20" s="128"/>
      <c r="M20" s="129"/>
      <c r="N20" s="128"/>
      <c r="O20" s="129"/>
      <c r="P20" s="119">
        <f t="shared" si="0"/>
        <v>0</v>
      </c>
    </row>
    <row r="21" spans="1:16" ht="40.5" customHeight="1" x14ac:dyDescent="0.25">
      <c r="A21" s="130"/>
      <c r="B21" s="131"/>
      <c r="C21" s="132" t="s">
        <v>54</v>
      </c>
      <c r="D21" s="218"/>
      <c r="E21" s="219"/>
      <c r="F21" s="218"/>
      <c r="G21" s="219"/>
      <c r="H21" s="218"/>
      <c r="I21" s="219"/>
      <c r="J21" s="218"/>
      <c r="K21" s="219"/>
      <c r="L21" s="218"/>
      <c r="M21" s="219"/>
      <c r="N21" s="218"/>
      <c r="O21" s="219"/>
      <c r="P21" s="133"/>
    </row>
    <row r="22" spans="1:16" ht="39" customHeight="1" x14ac:dyDescent="0.25">
      <c r="A22" s="215" t="s">
        <v>170</v>
      </c>
      <c r="B22" s="216"/>
      <c r="C22" s="216"/>
      <c r="D22" s="216"/>
      <c r="E22" s="216"/>
      <c r="F22" s="216"/>
      <c r="G22" s="216"/>
      <c r="H22" s="216"/>
      <c r="I22" s="216"/>
      <c r="J22" s="216"/>
      <c r="K22" s="216"/>
      <c r="L22" s="216"/>
      <c r="M22" s="216"/>
      <c r="N22" s="216"/>
      <c r="O22" s="216"/>
      <c r="P22" s="217"/>
    </row>
  </sheetData>
  <mergeCells count="25">
    <mergeCell ref="A1:P1"/>
    <mergeCell ref="A2:P2"/>
    <mergeCell ref="A3:P3"/>
    <mergeCell ref="A4:P4"/>
    <mergeCell ref="A5:A6"/>
    <mergeCell ref="B5:B6"/>
    <mergeCell ref="C5:C6"/>
    <mergeCell ref="D5:E5"/>
    <mergeCell ref="F5:G5"/>
    <mergeCell ref="H5:I5"/>
    <mergeCell ref="J5:K5"/>
    <mergeCell ref="L5:M5"/>
    <mergeCell ref="N5:O5"/>
    <mergeCell ref="P5:P6"/>
    <mergeCell ref="A7:A10"/>
    <mergeCell ref="B7:B10"/>
    <mergeCell ref="A15:A20"/>
    <mergeCell ref="B15:B20"/>
    <mergeCell ref="A22:P22"/>
    <mergeCell ref="F21:G21"/>
    <mergeCell ref="H21:I21"/>
    <mergeCell ref="J21:K21"/>
    <mergeCell ref="L21:M21"/>
    <mergeCell ref="N21:O21"/>
    <mergeCell ref="D21:E21"/>
  </mergeCells>
  <printOptions horizontalCentered="1"/>
  <pageMargins left="0.51181102362204722" right="0.51181102362204722" top="0.74803149606299213" bottom="0.74803149606299213" header="0.31496062992125984" footer="0.31496062992125984"/>
  <pageSetup paperSize="9" scale="67" orientation="portrait" r:id="rId1"/>
  <headerFooter>
    <oddHeader>&amp;L&amp;G</oddHeader>
    <oddFooter>&amp;L&amp;F&amp;C&amp;A&amp;RΣελ. &amp;Pαπό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24"/>
  <sheetViews>
    <sheetView zoomScaleNormal="100" workbookViewId="0">
      <selection activeCell="H19" sqref="H19"/>
    </sheetView>
  </sheetViews>
  <sheetFormatPr defaultColWidth="9.140625" defaultRowHeight="12.75" x14ac:dyDescent="0.2"/>
  <cols>
    <col min="1" max="1" width="9.140625" style="25"/>
    <col min="2" max="2" width="17.7109375" style="25" customWidth="1"/>
    <col min="3" max="3" width="19" style="25" customWidth="1"/>
    <col min="4" max="4" width="12.28515625" style="25" customWidth="1"/>
    <col min="5" max="5" width="11.140625" style="25" customWidth="1"/>
    <col min="6" max="6" width="9.140625" style="25"/>
    <col min="7" max="7" width="7.5703125" style="25" customWidth="1"/>
    <col min="8" max="11" width="9.140625" style="25"/>
    <col min="12" max="12" width="8" style="25" customWidth="1"/>
    <col min="13" max="13" width="9.140625" style="25"/>
    <col min="14" max="14" width="15" style="25" customWidth="1"/>
    <col min="15" max="16384" width="9.140625" style="25"/>
  </cols>
  <sheetData>
    <row r="1" spans="1:19" s="3" customFormat="1" ht="25.5" customHeight="1" x14ac:dyDescent="0.25">
      <c r="A1" s="195" t="s">
        <v>9</v>
      </c>
      <c r="B1" s="195"/>
      <c r="C1" s="195"/>
      <c r="D1" s="195"/>
      <c r="E1" s="195"/>
      <c r="F1" s="195"/>
      <c r="G1" s="195"/>
      <c r="H1" s="195"/>
      <c r="I1" s="195"/>
      <c r="J1" s="195"/>
      <c r="K1" s="195"/>
      <c r="L1" s="195"/>
      <c r="M1" s="195"/>
      <c r="N1" s="195"/>
      <c r="O1" s="33"/>
      <c r="P1" s="33"/>
      <c r="Q1" s="33"/>
      <c r="R1" s="33"/>
      <c r="S1" s="33"/>
    </row>
    <row r="2" spans="1:19" s="3" customFormat="1" ht="25.5" customHeight="1" x14ac:dyDescent="0.25">
      <c r="A2" s="195" t="s">
        <v>10</v>
      </c>
      <c r="B2" s="195"/>
      <c r="C2" s="195"/>
      <c r="D2" s="195"/>
      <c r="E2" s="195"/>
      <c r="F2" s="195"/>
      <c r="G2" s="195"/>
      <c r="H2" s="195"/>
      <c r="I2" s="195"/>
      <c r="J2" s="195"/>
      <c r="K2" s="195"/>
      <c r="L2" s="195"/>
      <c r="M2" s="195"/>
      <c r="N2" s="195"/>
      <c r="O2" s="33"/>
      <c r="P2" s="33"/>
      <c r="Q2" s="33"/>
      <c r="R2" s="33"/>
      <c r="S2" s="33"/>
    </row>
    <row r="3" spans="1:19" s="3" customFormat="1" ht="25.5" customHeight="1" x14ac:dyDescent="0.25">
      <c r="A3" s="195" t="s">
        <v>71</v>
      </c>
      <c r="B3" s="195"/>
      <c r="C3" s="195"/>
      <c r="D3" s="195"/>
      <c r="E3" s="195"/>
      <c r="F3" s="195"/>
      <c r="G3" s="195"/>
      <c r="H3" s="195"/>
      <c r="I3" s="195"/>
      <c r="J3" s="195"/>
      <c r="K3" s="195"/>
      <c r="L3" s="195"/>
      <c r="M3" s="195"/>
      <c r="N3" s="195"/>
      <c r="O3" s="33"/>
      <c r="P3" s="33"/>
      <c r="Q3" s="33"/>
      <c r="R3" s="33"/>
      <c r="S3" s="33"/>
    </row>
    <row r="4" spans="1:19" ht="13.5" thickBot="1" x14ac:dyDescent="0.25">
      <c r="A4" s="26"/>
      <c r="B4" s="26"/>
      <c r="C4" s="26"/>
      <c r="D4" s="26"/>
      <c r="E4" s="26"/>
      <c r="F4" s="26"/>
      <c r="G4" s="26"/>
      <c r="H4" s="26"/>
      <c r="I4" s="26"/>
      <c r="J4" s="26"/>
      <c r="K4" s="26"/>
      <c r="L4" s="26"/>
      <c r="M4" s="26"/>
      <c r="N4" s="27"/>
      <c r="R4" s="28"/>
    </row>
    <row r="5" spans="1:19" ht="21" customHeight="1" thickBot="1" x14ac:dyDescent="0.25">
      <c r="A5" s="227" t="s">
        <v>55</v>
      </c>
      <c r="B5" s="228"/>
      <c r="C5" s="228"/>
      <c r="D5" s="228"/>
      <c r="E5" s="228"/>
      <c r="F5" s="228"/>
      <c r="G5" s="228"/>
      <c r="H5" s="228"/>
      <c r="I5" s="228"/>
      <c r="J5" s="228"/>
      <c r="K5" s="228"/>
      <c r="L5" s="228"/>
      <c r="M5" s="228"/>
      <c r="N5" s="229"/>
    </row>
    <row r="6" spans="1:19" ht="21" customHeight="1" x14ac:dyDescent="0.2">
      <c r="A6" s="233" t="s">
        <v>58</v>
      </c>
      <c r="B6" s="235" t="s">
        <v>35</v>
      </c>
      <c r="C6" s="237" t="s">
        <v>59</v>
      </c>
      <c r="D6" s="230" t="s">
        <v>56</v>
      </c>
      <c r="E6" s="231"/>
      <c r="F6" s="231"/>
      <c r="G6" s="231"/>
      <c r="H6" s="231"/>
      <c r="I6" s="231"/>
      <c r="J6" s="232"/>
      <c r="K6" s="230" t="s">
        <v>57</v>
      </c>
      <c r="L6" s="231"/>
      <c r="M6" s="232"/>
      <c r="N6" s="34"/>
    </row>
    <row r="7" spans="1:19" ht="21" customHeight="1" x14ac:dyDescent="0.2">
      <c r="A7" s="234"/>
      <c r="B7" s="236"/>
      <c r="C7" s="238"/>
      <c r="D7" s="35" t="s">
        <v>72</v>
      </c>
      <c r="E7" s="29" t="s">
        <v>60</v>
      </c>
      <c r="F7" s="29" t="s">
        <v>61</v>
      </c>
      <c r="G7" s="29" t="s">
        <v>62</v>
      </c>
      <c r="H7" s="29" t="s">
        <v>63</v>
      </c>
      <c r="I7" s="29" t="s">
        <v>64</v>
      </c>
      <c r="J7" s="36" t="s">
        <v>65</v>
      </c>
      <c r="K7" s="35" t="s">
        <v>66</v>
      </c>
      <c r="L7" s="29" t="s">
        <v>67</v>
      </c>
      <c r="M7" s="36" t="s">
        <v>68</v>
      </c>
      <c r="N7" s="37" t="s">
        <v>69</v>
      </c>
    </row>
    <row r="8" spans="1:19" ht="21" customHeight="1" x14ac:dyDescent="0.2">
      <c r="A8" s="38"/>
      <c r="B8" s="30"/>
      <c r="C8" s="39"/>
      <c r="D8" s="38"/>
      <c r="E8" s="30"/>
      <c r="F8" s="30"/>
      <c r="G8" s="30"/>
      <c r="H8" s="40"/>
      <c r="I8" s="40"/>
      <c r="J8" s="41"/>
      <c r="K8" s="42"/>
      <c r="L8" s="40"/>
      <c r="M8" s="41"/>
      <c r="N8" s="43"/>
      <c r="R8" s="31"/>
    </row>
    <row r="9" spans="1:19" ht="21" customHeight="1" x14ac:dyDescent="0.2">
      <c r="A9" s="38"/>
      <c r="B9" s="30"/>
      <c r="C9" s="39"/>
      <c r="D9" s="38"/>
      <c r="E9" s="30"/>
      <c r="F9" s="30"/>
      <c r="G9" s="30"/>
      <c r="H9" s="40"/>
      <c r="I9" s="40"/>
      <c r="J9" s="41"/>
      <c r="K9" s="42"/>
      <c r="L9" s="40"/>
      <c r="M9" s="41"/>
      <c r="N9" s="43"/>
      <c r="R9" s="31"/>
    </row>
    <row r="10" spans="1:19" ht="21" customHeight="1" x14ac:dyDescent="0.2">
      <c r="A10" s="38"/>
      <c r="B10" s="30"/>
      <c r="C10" s="39"/>
      <c r="D10" s="38"/>
      <c r="E10" s="30"/>
      <c r="F10" s="30"/>
      <c r="G10" s="30"/>
      <c r="H10" s="40"/>
      <c r="I10" s="40"/>
      <c r="J10" s="41"/>
      <c r="K10" s="42"/>
      <c r="L10" s="40"/>
      <c r="M10" s="41"/>
      <c r="N10" s="43"/>
      <c r="R10" s="31"/>
    </row>
    <row r="11" spans="1:19" ht="21" customHeight="1" x14ac:dyDescent="0.2">
      <c r="A11" s="38"/>
      <c r="B11" s="30"/>
      <c r="C11" s="39"/>
      <c r="D11" s="38"/>
      <c r="E11" s="30"/>
      <c r="F11" s="30"/>
      <c r="G11" s="30"/>
      <c r="H11" s="40"/>
      <c r="I11" s="40"/>
      <c r="J11" s="41"/>
      <c r="K11" s="42"/>
      <c r="L11" s="40"/>
      <c r="M11" s="41"/>
      <c r="N11" s="43"/>
      <c r="R11" s="31"/>
    </row>
    <row r="12" spans="1:19" ht="21" customHeight="1" x14ac:dyDescent="0.2">
      <c r="A12" s="38"/>
      <c r="B12" s="30"/>
      <c r="C12" s="39"/>
      <c r="D12" s="38"/>
      <c r="E12" s="30"/>
      <c r="F12" s="30"/>
      <c r="G12" s="30"/>
      <c r="H12" s="40"/>
      <c r="I12" s="40"/>
      <c r="J12" s="41"/>
      <c r="K12" s="42"/>
      <c r="L12" s="40"/>
      <c r="M12" s="41"/>
      <c r="N12" s="43"/>
      <c r="R12" s="31"/>
    </row>
    <row r="13" spans="1:19" ht="21" customHeight="1" x14ac:dyDescent="0.2">
      <c r="A13" s="38"/>
      <c r="B13" s="30"/>
      <c r="C13" s="39"/>
      <c r="D13" s="38"/>
      <c r="E13" s="30"/>
      <c r="F13" s="30"/>
      <c r="G13" s="30"/>
      <c r="H13" s="40"/>
      <c r="I13" s="40"/>
      <c r="J13" s="41"/>
      <c r="K13" s="42"/>
      <c r="L13" s="40"/>
      <c r="M13" s="41"/>
      <c r="N13" s="43"/>
      <c r="R13" s="31"/>
    </row>
    <row r="14" spans="1:19" ht="21" customHeight="1" x14ac:dyDescent="0.2">
      <c r="A14" s="38"/>
      <c r="B14" s="30"/>
      <c r="C14" s="39"/>
      <c r="D14" s="38"/>
      <c r="E14" s="30"/>
      <c r="F14" s="30"/>
      <c r="G14" s="30"/>
      <c r="H14" s="40"/>
      <c r="I14" s="40"/>
      <c r="J14" s="41"/>
      <c r="K14" s="42"/>
      <c r="L14" s="40"/>
      <c r="M14" s="41"/>
      <c r="N14" s="43"/>
      <c r="R14" s="31"/>
    </row>
    <row r="15" spans="1:19" ht="21" customHeight="1" x14ac:dyDescent="0.2">
      <c r="A15" s="38"/>
      <c r="B15" s="30"/>
      <c r="C15" s="39"/>
      <c r="D15" s="38"/>
      <c r="E15" s="30"/>
      <c r="F15" s="30"/>
      <c r="G15" s="30"/>
      <c r="H15" s="40"/>
      <c r="I15" s="40"/>
      <c r="J15" s="41"/>
      <c r="K15" s="42"/>
      <c r="L15" s="40"/>
      <c r="M15" s="41"/>
      <c r="N15" s="43"/>
      <c r="R15" s="31"/>
    </row>
    <row r="16" spans="1:19" ht="21" customHeight="1" x14ac:dyDescent="0.2">
      <c r="A16" s="38"/>
      <c r="B16" s="30"/>
      <c r="C16" s="39"/>
      <c r="D16" s="38"/>
      <c r="E16" s="30"/>
      <c r="F16" s="30"/>
      <c r="G16" s="30"/>
      <c r="H16" s="40"/>
      <c r="I16" s="40"/>
      <c r="J16" s="41"/>
      <c r="K16" s="42"/>
      <c r="L16" s="40"/>
      <c r="M16" s="41"/>
      <c r="N16" s="43"/>
      <c r="R16" s="31"/>
    </row>
    <row r="17" spans="1:18" ht="21" customHeight="1" x14ac:dyDescent="0.2">
      <c r="A17" s="38"/>
      <c r="B17" s="30"/>
      <c r="C17" s="39"/>
      <c r="D17" s="38"/>
      <c r="E17" s="30"/>
      <c r="F17" s="30"/>
      <c r="G17" s="30"/>
      <c r="H17" s="40"/>
      <c r="I17" s="40"/>
      <c r="J17" s="41"/>
      <c r="K17" s="42"/>
      <c r="L17" s="40"/>
      <c r="M17" s="41"/>
      <c r="N17" s="43"/>
      <c r="R17" s="31"/>
    </row>
    <row r="18" spans="1:18" ht="21" customHeight="1" x14ac:dyDescent="0.2">
      <c r="A18" s="38"/>
      <c r="B18" s="30"/>
      <c r="C18" s="39"/>
      <c r="D18" s="38"/>
      <c r="E18" s="30"/>
      <c r="F18" s="30"/>
      <c r="G18" s="30"/>
      <c r="H18" s="40"/>
      <c r="I18" s="40"/>
      <c r="J18" s="41"/>
      <c r="K18" s="42"/>
      <c r="L18" s="40"/>
      <c r="M18" s="41"/>
      <c r="N18" s="43"/>
      <c r="R18" s="31"/>
    </row>
    <row r="19" spans="1:18" ht="21" customHeight="1" thickBot="1" x14ac:dyDescent="0.25">
      <c r="A19" s="44"/>
      <c r="B19" s="45"/>
      <c r="C19" s="46"/>
      <c r="D19" s="47"/>
      <c r="E19" s="48"/>
      <c r="F19" s="48"/>
      <c r="G19" s="49"/>
      <c r="H19" s="50"/>
      <c r="I19" s="50"/>
      <c r="J19" s="51"/>
      <c r="K19" s="52"/>
      <c r="L19" s="53"/>
      <c r="M19" s="54"/>
      <c r="N19" s="55"/>
      <c r="R19" s="32"/>
    </row>
    <row r="20" spans="1:18" ht="21" customHeight="1" thickBot="1" x14ac:dyDescent="0.25">
      <c r="A20" s="225" t="s">
        <v>73</v>
      </c>
      <c r="B20" s="226"/>
      <c r="C20" s="226"/>
      <c r="D20" s="226"/>
      <c r="E20" s="226"/>
      <c r="F20" s="226"/>
      <c r="G20" s="226"/>
      <c r="H20" s="56"/>
      <c r="I20" s="56"/>
      <c r="J20" s="56"/>
      <c r="K20" s="57"/>
      <c r="L20" s="57"/>
      <c r="M20" s="57"/>
      <c r="N20" s="58"/>
      <c r="R20" s="32"/>
    </row>
    <row r="22" spans="1:18" ht="43.5" customHeight="1" x14ac:dyDescent="0.2">
      <c r="A22" s="224" t="s">
        <v>74</v>
      </c>
      <c r="B22" s="224"/>
      <c r="C22" s="224"/>
      <c r="D22" s="224"/>
      <c r="E22" s="224"/>
      <c r="F22" s="224"/>
      <c r="G22" s="224"/>
      <c r="H22" s="224"/>
      <c r="I22" s="224"/>
      <c r="J22" s="224"/>
      <c r="K22" s="224"/>
      <c r="L22" s="224"/>
      <c r="M22" s="224"/>
      <c r="N22" s="224"/>
    </row>
    <row r="24" spans="1:18" x14ac:dyDescent="0.2">
      <c r="E24" s="100"/>
    </row>
  </sheetData>
  <mergeCells count="11">
    <mergeCell ref="A1:N1"/>
    <mergeCell ref="A2:N2"/>
    <mergeCell ref="A3:N3"/>
    <mergeCell ref="A6:A7"/>
    <mergeCell ref="B6:B7"/>
    <mergeCell ref="C6:C7"/>
    <mergeCell ref="A22:N22"/>
    <mergeCell ref="A20:G20"/>
    <mergeCell ref="A5:N5"/>
    <mergeCell ref="D6:J6"/>
    <mergeCell ref="K6:M6"/>
  </mergeCells>
  <printOptions horizontalCentered="1"/>
  <pageMargins left="0.51181102362204722" right="0.51181102362204722" top="0.74803149606299213" bottom="0.74803149606299213" header="0.31496062992125984" footer="0.31496062992125984"/>
  <pageSetup paperSize="9" scale="87" orientation="landscape" r:id="rId1"/>
  <headerFooter>
    <oddHeader>&amp;L&amp;G</oddHeader>
    <oddFooter>&amp;L&amp;F&amp;C&amp;A&amp;RΣελ. &amp;P από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Καθορισμένες περιοχές</vt:lpstr>
      </vt:variant>
      <vt:variant>
        <vt:i4>2</vt:i4>
      </vt:variant>
    </vt:vector>
  </HeadingPairs>
  <TitlesOfParts>
    <vt:vector size="11" baseType="lpstr">
      <vt:lpstr>ΕΞΩΦΥΛΛΟ  </vt:lpstr>
      <vt:lpstr>ΚΩΔ. ΔΑΠ.ΠΣΚΕ</vt:lpstr>
      <vt:lpstr>ΚΑΤΗΓΟΡΙΕΣ ΔΑΠΑΝΩΝ ΠΣΚΕ</vt:lpstr>
      <vt:lpstr>ΑΛΙΕΥΤΙΚΟΣ ΤΟΥΡΙΣΜΟΣ Κ.Α.</vt:lpstr>
      <vt:lpstr>1. ΤΕΧΝΙΚΑ ΕΞΟΔΑ</vt:lpstr>
      <vt:lpstr>2. ΑΕΙΦΟΡΟΣ ΑΝΑΠΤΥΞΗ</vt:lpstr>
      <vt:lpstr>ΣΥΝΟΛΑ</vt:lpstr>
      <vt:lpstr>ΧΡΟΝΟΔΙΑΓΡΑΜΜΑ ΕΡΓΟΥ</vt:lpstr>
      <vt:lpstr>ΠΙΝΑΚΑΣ ΕΞΟΦΛΗΜΕΝΩΝ ΔΑΠΑΝΩΝ</vt:lpstr>
      <vt:lpstr>'1. ΤΕΧΝΙΚΑ ΕΞΟΔΑ'!Print_Titles</vt:lpstr>
      <vt:lpstr>'ΑΛΙΕΥΤΙΚΟΣ ΤΟΥΡΙΣΜΟΣ Κ.Α.'!Print_Titles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User</cp:lastModifiedBy>
  <cp:lastPrinted>2021-09-20T14:42:48Z</cp:lastPrinted>
  <dcterms:created xsi:type="dcterms:W3CDTF">2018-08-08T08:40:02Z</dcterms:created>
  <dcterms:modified xsi:type="dcterms:W3CDTF">2021-09-20T14:43:29Z</dcterms:modified>
</cp:coreProperties>
</file>